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E:\CÔ NHUNG\2020-2021\TKB\"/>
    </mc:Choice>
  </mc:AlternateContent>
  <xr:revisionPtr revIDLastSave="0" documentId="13_ncr:1_{F116BBE2-27D0-483E-8420-2F0A28ACE4D2}" xr6:coauthVersionLast="46" xr6:coauthVersionMax="46" xr10:uidLastSave="{00000000-0000-0000-0000-000000000000}"/>
  <bookViews>
    <workbookView xWindow="-108" yWindow="-108" windowWidth="23256" windowHeight="12576" activeTab="1" xr2:uid="{00000000-000D-0000-FFFF-FFFF00000000}"/>
  </bookViews>
  <sheets>
    <sheet name="Sang" sheetId="1" r:id="rId1"/>
    <sheet name="Chiêu" sheetId="2" r:id="rId2"/>
    <sheet name="10" sheetId="4" r:id="rId3"/>
    <sheet name="11" sheetId="9" r:id="rId4"/>
    <sheet name="12" sheetId="8" r:id="rId5"/>
  </sheets>
  <externalReferences>
    <externalReference r:id="rId6"/>
  </externalReferences>
  <definedNames>
    <definedName name="_xlnm.Print_Area" localSheetId="4">'12'!$A$1:$V$62</definedName>
    <definedName name="_xlnm.Print_Titles" localSheetId="2">'10'!$2:$2</definedName>
    <definedName name="_xlnm.Print_Titles" localSheetId="3">'11'!$2:$2</definedName>
    <definedName name="_xlnm.Print_Titles" localSheetId="4">'12'!$2:$2</definedName>
    <definedName name="_xlnm.Print_Titles" localSheetId="1">Chiêu!$2:$3</definedName>
    <definedName name="_xlnm.Print_Titles" localSheetId="0">Sang!$2:$3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4" i="2" l="1"/>
  <c r="AB4" i="2"/>
  <c r="AA5" i="2"/>
  <c r="AB5" i="2"/>
  <c r="AA6" i="2"/>
  <c r="AB6" i="2"/>
  <c r="AA7" i="2"/>
  <c r="AB7" i="2"/>
  <c r="AA8" i="2"/>
  <c r="AB8" i="2"/>
  <c r="AA9" i="2"/>
  <c r="AB9" i="2"/>
  <c r="AA10" i="2"/>
  <c r="AB10" i="2"/>
  <c r="AA11" i="2"/>
  <c r="AB11" i="2"/>
  <c r="AA12" i="2"/>
  <c r="AB12" i="2"/>
  <c r="AA13" i="2"/>
  <c r="AB13" i="2"/>
  <c r="AA14" i="2"/>
  <c r="AB14" i="2"/>
  <c r="AA15" i="2"/>
  <c r="AB15" i="2"/>
  <c r="AA16" i="2"/>
  <c r="AB16" i="2"/>
  <c r="AA17" i="2"/>
  <c r="AB17" i="2"/>
  <c r="AA18" i="2"/>
  <c r="AB18" i="2"/>
  <c r="AA19" i="2"/>
  <c r="AB19" i="2"/>
  <c r="AA20" i="2"/>
  <c r="AB20" i="2"/>
  <c r="AA21" i="2"/>
  <c r="AB21" i="2"/>
  <c r="AA22" i="2"/>
  <c r="AB22" i="2"/>
  <c r="AA23" i="2"/>
  <c r="AB23" i="2"/>
  <c r="AA24" i="2"/>
  <c r="AB24" i="2"/>
  <c r="AA25" i="2"/>
  <c r="AB25" i="2"/>
  <c r="AA26" i="2"/>
  <c r="AB26" i="2"/>
  <c r="AA27" i="2"/>
  <c r="AB27" i="2"/>
  <c r="AA28" i="2"/>
  <c r="AB28" i="2"/>
  <c r="AA29" i="2"/>
  <c r="AB29" i="2"/>
  <c r="AA30" i="2"/>
  <c r="AB30" i="2"/>
  <c r="AA31" i="2"/>
  <c r="AB31" i="2"/>
  <c r="AA32" i="2"/>
  <c r="AB32" i="2"/>
  <c r="AA33" i="2"/>
  <c r="AB33" i="2"/>
  <c r="AA34" i="2"/>
  <c r="AB34" i="2"/>
  <c r="AA35" i="2"/>
  <c r="AB35" i="2"/>
  <c r="AA36" i="2"/>
  <c r="AB36" i="2"/>
  <c r="AA37" i="2"/>
  <c r="AB37" i="2"/>
  <c r="AA38" i="2"/>
  <c r="AB38" i="2"/>
  <c r="AA39" i="2"/>
  <c r="AB39" i="2"/>
  <c r="AA40" i="2"/>
  <c r="AA41" i="2"/>
  <c r="AB41" i="2"/>
  <c r="AA42" i="2"/>
  <c r="AB42" i="2"/>
  <c r="AA43" i="2"/>
  <c r="AB43" i="2"/>
  <c r="AA44" i="2"/>
  <c r="AB44" i="2"/>
  <c r="AA45" i="2"/>
  <c r="AB45" i="2"/>
  <c r="AA46" i="2"/>
  <c r="AB46" i="2"/>
  <c r="AA47" i="2"/>
  <c r="AB47" i="2"/>
  <c r="AA48" i="2"/>
  <c r="AB48" i="2"/>
  <c r="AA49" i="2"/>
  <c r="AB49" i="2"/>
  <c r="AA50" i="2"/>
  <c r="AB50" i="2"/>
  <c r="AA51" i="2"/>
  <c r="AB51" i="2"/>
  <c r="AA52" i="2"/>
  <c r="AB52" i="2"/>
  <c r="AA53" i="2"/>
  <c r="AB53" i="2"/>
  <c r="AA54" i="2"/>
  <c r="AB54" i="2"/>
  <c r="AA55" i="2"/>
  <c r="AB55" i="2"/>
  <c r="AA56" i="2"/>
  <c r="AB56" i="2"/>
  <c r="AA57" i="2"/>
  <c r="AB57" i="2"/>
  <c r="AA58" i="2"/>
  <c r="AB58" i="2"/>
  <c r="AA59" i="2"/>
  <c r="AB59" i="2"/>
  <c r="AA60" i="2"/>
  <c r="AB60" i="2"/>
  <c r="AA61" i="2"/>
  <c r="AB61" i="2"/>
  <c r="AA62" i="2"/>
  <c r="AB62" i="2"/>
  <c r="AA63" i="2"/>
  <c r="AB63" i="2"/>
  <c r="AA64" i="2"/>
  <c r="AB64" i="2"/>
  <c r="AA65" i="2"/>
  <c r="AB65" i="2"/>
  <c r="AA66" i="2"/>
  <c r="AB66" i="2"/>
  <c r="AA67" i="2"/>
  <c r="AB67" i="2"/>
  <c r="AA68" i="2"/>
  <c r="AB68" i="2"/>
  <c r="AA69" i="2"/>
  <c r="AB69" i="2"/>
  <c r="AA70" i="2"/>
  <c r="AB70" i="2"/>
  <c r="AA71" i="2"/>
  <c r="AB71" i="2"/>
  <c r="AA72" i="2"/>
  <c r="AB72" i="2"/>
  <c r="AA73" i="2"/>
  <c r="AB73" i="2"/>
  <c r="AA74" i="2"/>
  <c r="AB74" i="2"/>
  <c r="AA75" i="2"/>
  <c r="AB75" i="2"/>
  <c r="AA76" i="2"/>
  <c r="AB76" i="2"/>
  <c r="AA77" i="2"/>
  <c r="AB77" i="2"/>
  <c r="AA78" i="2"/>
  <c r="AB78" i="2"/>
  <c r="AA79" i="2"/>
  <c r="AB79" i="2"/>
  <c r="AA80" i="2"/>
  <c r="AB80" i="2"/>
  <c r="AA81" i="2"/>
  <c r="AB81" i="2"/>
  <c r="AA82" i="2"/>
  <c r="AB82" i="2"/>
  <c r="AA83" i="2"/>
  <c r="AB83" i="2"/>
  <c r="AA84" i="2"/>
  <c r="AB84" i="2"/>
  <c r="AA85" i="2"/>
  <c r="AB85" i="2"/>
  <c r="AA86" i="2"/>
  <c r="AB86" i="2"/>
  <c r="AA87" i="2"/>
  <c r="AB87" i="2"/>
  <c r="AA88" i="2"/>
  <c r="AB88" i="2"/>
  <c r="AA89" i="2"/>
  <c r="AB89" i="2"/>
  <c r="AA90" i="2"/>
  <c r="AB90" i="2"/>
  <c r="AA91" i="2"/>
  <c r="AB91" i="2"/>
  <c r="AA92" i="2"/>
  <c r="AB92" i="2"/>
  <c r="AA93" i="2"/>
  <c r="AB93" i="2"/>
  <c r="AA94" i="2"/>
  <c r="AB94" i="2"/>
  <c r="AA95" i="2"/>
  <c r="AB95" i="2"/>
  <c r="AA96" i="2"/>
  <c r="AB96" i="2"/>
  <c r="AA97" i="2"/>
  <c r="AB97" i="2"/>
  <c r="AA98" i="2"/>
  <c r="AB98" i="2"/>
  <c r="AA99" i="2"/>
  <c r="AB99" i="2"/>
  <c r="AA100" i="2"/>
  <c r="AB100" i="2"/>
  <c r="AA101" i="2"/>
  <c r="AB101" i="2"/>
  <c r="AA102" i="2"/>
  <c r="AB102" i="2"/>
  <c r="AA103" i="2"/>
  <c r="AB103" i="2"/>
  <c r="AA104" i="2"/>
  <c r="AB104" i="2"/>
  <c r="AA105" i="2"/>
  <c r="AB105" i="2"/>
  <c r="AA106" i="2"/>
  <c r="AB106" i="2"/>
  <c r="AA107" i="2"/>
  <c r="AB107" i="2"/>
  <c r="AA108" i="2"/>
  <c r="AB108" i="2"/>
  <c r="AA109" i="2"/>
  <c r="AB109" i="2"/>
  <c r="AA110" i="2"/>
  <c r="AB110" i="2"/>
  <c r="AA111" i="2"/>
  <c r="AB111" i="2"/>
  <c r="AA112" i="2"/>
  <c r="AB112" i="2"/>
  <c r="AG5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4" i="1"/>
  <c r="AI5" i="1"/>
  <c r="AI6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4" i="1"/>
</calcChain>
</file>

<file path=xl/sharedStrings.xml><?xml version="1.0" encoding="utf-8"?>
<sst xmlns="http://schemas.openxmlformats.org/spreadsheetml/2006/main" count="7946" uniqueCount="353">
  <si>
    <t/>
  </si>
  <si>
    <t>Thứ 2</t>
  </si>
  <si>
    <t>Thứ 3</t>
  </si>
  <si>
    <t>Thứ 4</t>
  </si>
  <si>
    <t>Thứ 5</t>
  </si>
  <si>
    <t>Thứ 6</t>
  </si>
  <si>
    <t>Tiết 1</t>
  </si>
  <si>
    <t>Tiết 2</t>
  </si>
  <si>
    <t>Tiết 3</t>
  </si>
  <si>
    <t>Tiết 4</t>
  </si>
  <si>
    <t>An.T</t>
  </si>
  <si>
    <t>A8</t>
  </si>
  <si>
    <t>C5</t>
  </si>
  <si>
    <t>C16</t>
  </si>
  <si>
    <t>C1</t>
  </si>
  <si>
    <t>B7</t>
  </si>
  <si>
    <t>B3</t>
  </si>
  <si>
    <t>C8</t>
  </si>
  <si>
    <t>C13</t>
  </si>
  <si>
    <t>A18</t>
  </si>
  <si>
    <t>Huy.T</t>
  </si>
  <si>
    <t>B11</t>
  </si>
  <si>
    <t>C2</t>
  </si>
  <si>
    <t>Kim.T</t>
  </si>
  <si>
    <t>A13</t>
  </si>
  <si>
    <t>A5</t>
  </si>
  <si>
    <t>C7</t>
  </si>
  <si>
    <t>Long.T</t>
  </si>
  <si>
    <t>C11</t>
  </si>
  <si>
    <t>A14</t>
  </si>
  <si>
    <t>A4</t>
  </si>
  <si>
    <t>A1</t>
  </si>
  <si>
    <t>B6</t>
  </si>
  <si>
    <t>Nga.T</t>
  </si>
  <si>
    <t>B4</t>
  </si>
  <si>
    <t>C10</t>
  </si>
  <si>
    <t>B14</t>
  </si>
  <si>
    <t>Sơn.T</t>
  </si>
  <si>
    <t>A2</t>
  </si>
  <si>
    <t>C15</t>
  </si>
  <si>
    <t>T.Thắm.T</t>
  </si>
  <si>
    <t>B10</t>
  </si>
  <si>
    <t>B5</t>
  </si>
  <si>
    <t>B8</t>
  </si>
  <si>
    <t>Tâm.T</t>
  </si>
  <si>
    <t>B12</t>
  </si>
  <si>
    <t>A11</t>
  </si>
  <si>
    <t>B2</t>
  </si>
  <si>
    <t>Thi.T</t>
  </si>
  <si>
    <t>B9</t>
  </si>
  <si>
    <t>A6</t>
  </si>
  <si>
    <t>A15</t>
  </si>
  <si>
    <t>B16</t>
  </si>
  <si>
    <t>Trang.T</t>
  </si>
  <si>
    <t>B13</t>
  </si>
  <si>
    <t>A10</t>
  </si>
  <si>
    <t>A12</t>
  </si>
  <si>
    <t>Trung.T</t>
  </si>
  <si>
    <t>A16</t>
  </si>
  <si>
    <t>C4</t>
  </si>
  <si>
    <t>A3</t>
  </si>
  <si>
    <t>Việt.T</t>
  </si>
  <si>
    <t>A7</t>
  </si>
  <si>
    <t>C14</t>
  </si>
  <si>
    <t>C6</t>
  </si>
  <si>
    <t>Ý.T</t>
  </si>
  <si>
    <t>A17</t>
  </si>
  <si>
    <t>B1</t>
  </si>
  <si>
    <t>Hằng.L</t>
  </si>
  <si>
    <t>C3</t>
  </si>
  <si>
    <t>Hiếu.L</t>
  </si>
  <si>
    <t>Ngân.L</t>
  </si>
  <si>
    <t>C12</t>
  </si>
  <si>
    <t>C9</t>
  </si>
  <si>
    <t>Nhung.L</t>
  </si>
  <si>
    <t>Phượng.L</t>
  </si>
  <si>
    <t>Quang.L</t>
  </si>
  <si>
    <t>Thúy.L</t>
  </si>
  <si>
    <t>Thủy.L</t>
  </si>
  <si>
    <t>Trâm.L</t>
  </si>
  <si>
    <t>A9</t>
  </si>
  <si>
    <t>Vân.L</t>
  </si>
  <si>
    <t>Vũ.L</t>
  </si>
  <si>
    <t>Bình.H</t>
  </si>
  <si>
    <t>Đ.Tâm.H</t>
  </si>
  <si>
    <t>Diện.H</t>
  </si>
  <si>
    <t>H.Anh.H</t>
  </si>
  <si>
    <t>Hằng.H</t>
  </si>
  <si>
    <t>Hiền.H</t>
  </si>
  <si>
    <t>N.Tâm.H</t>
  </si>
  <si>
    <t>Nhựt.H</t>
  </si>
  <si>
    <t>Q.Anh.H</t>
  </si>
  <si>
    <t>B15</t>
  </si>
  <si>
    <t>Tài.H</t>
  </si>
  <si>
    <t>Cường.S</t>
  </si>
  <si>
    <t>Đạt.S</t>
  </si>
  <si>
    <t>Hà.S</t>
  </si>
  <si>
    <t>Huệ.S</t>
  </si>
  <si>
    <t>Linh.S</t>
  </si>
  <si>
    <t>Thủy.S</t>
  </si>
  <si>
    <t>Trang.S</t>
  </si>
  <si>
    <t>N.Anh.CN</t>
  </si>
  <si>
    <t>Thi.CN</t>
  </si>
  <si>
    <t>Dũng.QP</t>
  </si>
  <si>
    <t>Hà.QP</t>
  </si>
  <si>
    <t>Huyền.QP</t>
  </si>
  <si>
    <t>Khang.QP</t>
  </si>
  <si>
    <t>An.V</t>
  </si>
  <si>
    <t>Chi.V</t>
  </si>
  <si>
    <t>Hạnh.V</t>
  </si>
  <si>
    <t>M.Linh.V</t>
  </si>
  <si>
    <t>Mai.V</t>
  </si>
  <si>
    <t>Ngọc.V</t>
  </si>
  <si>
    <t>Quân.V</t>
  </si>
  <si>
    <t>Thế.V</t>
  </si>
  <si>
    <t>Thi.V</t>
  </si>
  <si>
    <t>Thứ 7</t>
  </si>
  <si>
    <t>Thúy.V</t>
  </si>
  <si>
    <t>Việt.V</t>
  </si>
  <si>
    <t>Mai.Su</t>
  </si>
  <si>
    <t>Minh.Su</t>
  </si>
  <si>
    <t>Thảo.Su</t>
  </si>
  <si>
    <t>Tình.Su</t>
  </si>
  <si>
    <t>Hương.Đ</t>
  </si>
  <si>
    <t>Huyền.Đ</t>
  </si>
  <si>
    <t>Lan.Đ</t>
  </si>
  <si>
    <t>Liểu.Đ</t>
  </si>
  <si>
    <t>Hạnh.CD</t>
  </si>
  <si>
    <t>Phụng.CD</t>
  </si>
  <si>
    <t>Thúy.CD</t>
  </si>
  <si>
    <t>Yến.CD</t>
  </si>
  <si>
    <t>Công.TD</t>
  </si>
  <si>
    <t>Cường.TD</t>
  </si>
  <si>
    <t>Diễm.TD</t>
  </si>
  <si>
    <t>Phong.TD</t>
  </si>
  <si>
    <t>Thảo.TD</t>
  </si>
  <si>
    <t>Trúc.TD</t>
  </si>
  <si>
    <t>Ân.AV</t>
  </si>
  <si>
    <t>Ba.AV</t>
  </si>
  <si>
    <t>Diễm.AV</t>
  </si>
  <si>
    <t>Duyên.AV</t>
  </si>
  <si>
    <t>Hạnh.AV</t>
  </si>
  <si>
    <t>Hoàng.AV</t>
  </si>
  <si>
    <t>N.Hạnh.AV</t>
  </si>
  <si>
    <t>Ngân.AV</t>
  </si>
  <si>
    <t>Nghĩa.AV</t>
  </si>
  <si>
    <t>Như.AV</t>
  </si>
  <si>
    <t>Thắng.AV</t>
  </si>
  <si>
    <t>Vi.AV</t>
  </si>
  <si>
    <t>Đạt.TH</t>
  </si>
  <si>
    <t>Đức.TH</t>
  </si>
  <si>
    <t>Duyên.TH</t>
  </si>
  <si>
    <t>Hạnh.TH</t>
  </si>
  <si>
    <t>Tài.TH</t>
  </si>
  <si>
    <t>Trinh.TH</t>
  </si>
  <si>
    <t>Trung.N</t>
  </si>
  <si>
    <t>Tiết 5</t>
  </si>
  <si>
    <t>Thứ</t>
  </si>
  <si>
    <t>Buổi</t>
  </si>
  <si>
    <t>Tiết</t>
  </si>
  <si>
    <t>2</t>
  </si>
  <si>
    <t>S</t>
  </si>
  <si>
    <t>1</t>
  </si>
  <si>
    <t>3</t>
  </si>
  <si>
    <t>4</t>
  </si>
  <si>
    <t>Vật lí-Hằng.L</t>
  </si>
  <si>
    <t>Hóa học-Đ.Tâm.H</t>
  </si>
  <si>
    <t>Vật lí-Thủy.L</t>
  </si>
  <si>
    <t>Toán-An.T</t>
  </si>
  <si>
    <t>Ngữ văn-Chi.V</t>
  </si>
  <si>
    <t>GDCD-Thúy.CD</t>
  </si>
  <si>
    <t>Sinh học-Linh.S</t>
  </si>
  <si>
    <t>Tin học-Duyên.TH</t>
  </si>
  <si>
    <t>Địa Lí-Hương.Đ</t>
  </si>
  <si>
    <t>Toán-Việt.T</t>
  </si>
  <si>
    <t>Sinh học-Cường.S</t>
  </si>
  <si>
    <t>Lịch Sử-Minh.Su</t>
  </si>
  <si>
    <t>GDCD-Phụng.CD</t>
  </si>
  <si>
    <t>Toán-Nga.T</t>
  </si>
  <si>
    <t>Ngữ văn-An.V</t>
  </si>
  <si>
    <t>Vật lí-Quang.L</t>
  </si>
  <si>
    <t>Toán-Huy.T</t>
  </si>
  <si>
    <t>Địa Lí-Huyền.Đ</t>
  </si>
  <si>
    <t>Toán-Trang.T</t>
  </si>
  <si>
    <t>Ngữ văn-Thi.V</t>
  </si>
  <si>
    <t>Hóa học-Q.Anh.H</t>
  </si>
  <si>
    <t>Hóa học-Nhựt.H</t>
  </si>
  <si>
    <t>Vật lí-Thúy.L</t>
  </si>
  <si>
    <t>Ngữ văn-Hạnh.V</t>
  </si>
  <si>
    <t>Toán-Sơn.T</t>
  </si>
  <si>
    <t>Toán-Kim.T</t>
  </si>
  <si>
    <t>Vật lí-Trâm.L</t>
  </si>
  <si>
    <t>Ngữ văn-Ngọc.V</t>
  </si>
  <si>
    <t>Địa Lí-Lan.Đ</t>
  </si>
  <si>
    <t>Hóa học-Hiền.H</t>
  </si>
  <si>
    <t>Toán-Tâm.T</t>
  </si>
  <si>
    <t>Lịch Sử-Tình.Su</t>
  </si>
  <si>
    <t>Ngữ văn-Thế.V</t>
  </si>
  <si>
    <t>Toán-Long.T</t>
  </si>
  <si>
    <t>Toán-Ý.T</t>
  </si>
  <si>
    <t>5</t>
  </si>
  <si>
    <t>C</t>
  </si>
  <si>
    <t>Hóa học-Bình.H</t>
  </si>
  <si>
    <t>Sinh học-Hà.S</t>
  </si>
  <si>
    <t>Vật lí-Hiếu.L</t>
  </si>
  <si>
    <t>Tin học-Đạt.TH</t>
  </si>
  <si>
    <t>Vật lí-Ngân.L</t>
  </si>
  <si>
    <t>Vật lí-Nhung.L</t>
  </si>
  <si>
    <t>Ngữ văn-Việt.V</t>
  </si>
  <si>
    <t>Vật lí-Phượng.L</t>
  </si>
  <si>
    <t>Toán-T.Thắm.T</t>
  </si>
  <si>
    <t>Hóa học-Tài.H</t>
  </si>
  <si>
    <t>Tin học-Tài.TH</t>
  </si>
  <si>
    <t>Toán-Thi.T</t>
  </si>
  <si>
    <t>Địa Lí-Liểu.Đ</t>
  </si>
  <si>
    <t>Toán-Trung.T</t>
  </si>
  <si>
    <t>Ngữ văn-M.Linh.V</t>
  </si>
  <si>
    <t>Sinh học-Huệ.S</t>
  </si>
  <si>
    <t>Lịch Sử-Mai.Su</t>
  </si>
  <si>
    <t>Sinh học-Trang.S</t>
  </si>
  <si>
    <t>Hóa học-Diện.H</t>
  </si>
  <si>
    <t>Vật lí-Vân.L</t>
  </si>
  <si>
    <t>Ngữ văn-Mai.V</t>
  </si>
  <si>
    <t>Ngữ văn-Thúy.V</t>
  </si>
  <si>
    <t>Hóa học-H.Anh.H</t>
  </si>
  <si>
    <t>Vật lí-Vũ.L</t>
  </si>
  <si>
    <t>Hóa học-Hằng.H</t>
  </si>
  <si>
    <t>Ngữ văn-Quân.V</t>
  </si>
  <si>
    <t>GDCD-Yến.CD</t>
  </si>
  <si>
    <t>Hóa học-N.Tâm.H</t>
  </si>
  <si>
    <t>Sinh học-Đạt.S</t>
  </si>
  <si>
    <t>Nghề-N.Anh.CN</t>
  </si>
  <si>
    <t>Nghề-Thi.CN</t>
  </si>
  <si>
    <t>Sinh học-Thủy.S</t>
  </si>
  <si>
    <t>GDCD-Hạnh.CD</t>
  </si>
  <si>
    <t>Tin học-Hạnh.TH</t>
  </si>
  <si>
    <t>Tin học-Đức.TH</t>
  </si>
  <si>
    <t>Lịch Sử-Thảo.Su</t>
  </si>
  <si>
    <t>Tin học-Trinh.TH</t>
  </si>
  <si>
    <t>Nghề-Tài.TH</t>
  </si>
  <si>
    <t>Nghề-Đức.TH</t>
  </si>
  <si>
    <t>Nghề-Hạnh.TH</t>
  </si>
  <si>
    <t>Nghề-Trinh.TH</t>
  </si>
  <si>
    <t>6</t>
  </si>
  <si>
    <t>Nghề-Trung.N</t>
  </si>
  <si>
    <t>7</t>
  </si>
  <si>
    <t>Công nghệ-Linh.S</t>
  </si>
  <si>
    <t>Công nghệ-Huệ.S</t>
  </si>
  <si>
    <t>GD QP-AN-Huyền.QP</t>
  </si>
  <si>
    <t>GD QP-AN-Dũng.QP</t>
  </si>
  <si>
    <t>GD QP-AN-Hà.QP</t>
  </si>
  <si>
    <t>GD QP-AN-Khang.QP</t>
  </si>
  <si>
    <t>Công nghệ-Thi.CN</t>
  </si>
  <si>
    <t>Công nghệ-N.Anh.CN</t>
  </si>
  <si>
    <t>STT</t>
  </si>
  <si>
    <t>Minh.T</t>
  </si>
  <si>
    <t>Toán-Minh.T</t>
  </si>
  <si>
    <t>Giáo Viên</t>
  </si>
  <si>
    <t>Hạnh.L</t>
  </si>
  <si>
    <t>Vật lí-Hạnh.L</t>
  </si>
  <si>
    <t>Thơ.V</t>
  </si>
  <si>
    <t>Ngữ văn-Thơ.V</t>
  </si>
  <si>
    <t>Tâm.V</t>
  </si>
  <si>
    <t>V.Anh.T</t>
  </si>
  <si>
    <t>Nguyên.AV</t>
  </si>
  <si>
    <t>Hiền.L</t>
  </si>
  <si>
    <t>Nhung.CN</t>
  </si>
  <si>
    <t>TABN1</t>
  </si>
  <si>
    <t>TABN2</t>
  </si>
  <si>
    <t>10A1</t>
  </si>
  <si>
    <t>10A2</t>
  </si>
  <si>
    <t>10A3</t>
  </si>
  <si>
    <t>10A4</t>
  </si>
  <si>
    <t>10A5</t>
  </si>
  <si>
    <t>10A6</t>
  </si>
  <si>
    <t>10A7</t>
  </si>
  <si>
    <t>10A8</t>
  </si>
  <si>
    <t>10A9</t>
  </si>
  <si>
    <t>10A10</t>
  </si>
  <si>
    <t>10A11</t>
  </si>
  <si>
    <t>10A12</t>
  </si>
  <si>
    <t>10A13</t>
  </si>
  <si>
    <t>10A14</t>
  </si>
  <si>
    <t>10A15</t>
  </si>
  <si>
    <t>10A16</t>
  </si>
  <si>
    <t>Ngữ văn-Tâm.V</t>
  </si>
  <si>
    <t>Công nghệ-Nhung.CN</t>
  </si>
  <si>
    <t>Công nghệ-Hà.S</t>
  </si>
  <si>
    <t>Vật lí-Hiền.L</t>
  </si>
  <si>
    <t>11A1</t>
  </si>
  <si>
    <t>11A2</t>
  </si>
  <si>
    <t>11A3</t>
  </si>
  <si>
    <t>11A4</t>
  </si>
  <si>
    <t>11A5</t>
  </si>
  <si>
    <t>11A6</t>
  </si>
  <si>
    <t>11A7</t>
  </si>
  <si>
    <t>11A8</t>
  </si>
  <si>
    <t>11A9</t>
  </si>
  <si>
    <t>11A10</t>
  </si>
  <si>
    <t>11A11</t>
  </si>
  <si>
    <t>11A12</t>
  </si>
  <si>
    <t>11A13</t>
  </si>
  <si>
    <t>11A14</t>
  </si>
  <si>
    <t>11A15</t>
  </si>
  <si>
    <t>11A16</t>
  </si>
  <si>
    <t>Nghề-Nhung.CN</t>
  </si>
  <si>
    <t>Lịch Sử-Hà.QP</t>
  </si>
  <si>
    <t>12A1</t>
  </si>
  <si>
    <t>12A2</t>
  </si>
  <si>
    <t>12A3</t>
  </si>
  <si>
    <t>12A4</t>
  </si>
  <si>
    <t>12A5</t>
  </si>
  <si>
    <t>12A6</t>
  </si>
  <si>
    <t>12A7</t>
  </si>
  <si>
    <t>12A8</t>
  </si>
  <si>
    <t>12A9</t>
  </si>
  <si>
    <t>12A10</t>
  </si>
  <si>
    <t>12A11</t>
  </si>
  <si>
    <t>12A12</t>
  </si>
  <si>
    <t>12A13</t>
  </si>
  <si>
    <t>12A14</t>
  </si>
  <si>
    <t>12A15</t>
  </si>
  <si>
    <t>12A16</t>
  </si>
  <si>
    <t>12A17</t>
  </si>
  <si>
    <t>12A18</t>
  </si>
  <si>
    <t>Thọ.Su</t>
  </si>
  <si>
    <t>Lịch Sử-Thọ.Su</t>
  </si>
  <si>
    <t>Cương.T</t>
  </si>
  <si>
    <t>Toán-Cương.T</t>
  </si>
  <si>
    <t>Xuân.CN</t>
  </si>
  <si>
    <t>Công nghệ-Xuân.CN</t>
  </si>
  <si>
    <t>Vy.AV</t>
  </si>
  <si>
    <t>THỜI KHÓA BIỂU GIÁO VIÊN NĂM HỌC 2020-2021 ÁP DỤNG NGÀY 10/5/2021 - BUỔI CHIỀU</t>
  </si>
  <si>
    <t>A19</t>
  </si>
  <si>
    <t>12A19</t>
  </si>
  <si>
    <t>THỜI KHÓA BIỂU NĂM HỌC 2020-2021 ÁP DỤNG NGÀY 10/5/2021 - KHỐI 12</t>
  </si>
  <si>
    <t>THỜI KHÓA BIỂU GIÁO VIÊN NĂM HỌC 2020-2021 ÁP DỤNG NGÀY 10/5/2021 - BUỔI SÁNG - KHỐI 12</t>
  </si>
  <si>
    <t>Tiếng anh-Ân.AV</t>
  </si>
  <si>
    <t>Tiếng anh-Vy.AV</t>
  </si>
  <si>
    <t>Tiếng anh-Ba.AV</t>
  </si>
  <si>
    <t>Tiếng anh-Hoàng.AV</t>
  </si>
  <si>
    <t>Tiếng anh-Duyên.AV</t>
  </si>
  <si>
    <t>Tiếng anh-Hạnh.AV</t>
  </si>
  <si>
    <t>Tiếng anh-Nghĩa.AV</t>
  </si>
  <si>
    <t>Tiếng anh-Diễm.AV</t>
  </si>
  <si>
    <t>Tiếng anh-Ngân.AV</t>
  </si>
  <si>
    <t>Tiếng anh-Nguyên.AV</t>
  </si>
  <si>
    <t>Tiếng anh-Thắng.AV</t>
  </si>
  <si>
    <t>Tiếng anh-Như.AV</t>
  </si>
  <si>
    <t>Tiếng anh-Vi.AV</t>
  </si>
  <si>
    <t>Tiếng anh-N.Hạnh.AV</t>
  </si>
  <si>
    <t>THỜI KHÓA BIỂU NĂM HỌC 2020-2021 ÁP DỤNG NGÀY 10/5/2021 - KHỐI 10 - HỌC ONLINE</t>
  </si>
  <si>
    <t>THỜI KHÓA BIỂU NĂM HỌC 2020-2021 ÁP DỤNG NGÀY 10/5/2021 - KHỐI 11 - HỌC ONLINE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</si>
</sst>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b/>
      <sz val="9.5500000000000007"/>
      <name val="Times New Roman"/>
    </font>
    <font>
      <sz val="10"/>
      <name val="Times New Roman"/>
      <family val="1"/>
      <charset val="163"/>
    </font>
    <font>
      <b/>
      <sz val="10"/>
      <name val="Times New Roman"/>
      <family val="1"/>
      <charset val="163"/>
    </font>
    <font>
      <b/>
      <sz val="9.5500000000000007"/>
      <name val="Times New Roman"/>
      <family val="1"/>
      <charset val="163"/>
    </font>
    <font>
      <sz val="7"/>
      <name val="Times New Roman"/>
      <family val="1"/>
      <charset val="163"/>
    </font>
    <font>
      <b/>
      <sz val="7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7"/>
      <name val="Times New Roman"/>
      <family val="1"/>
    </font>
    <font>
      <sz val="7"/>
      <name val="Times New Roman"/>
      <family val="1"/>
    </font>
    <font>
      <sz val="6.5"/>
      <name val="Times New Roman"/>
      <family val="1"/>
    </font>
    <font>
      <b/>
      <sz val="10"/>
      <name val="Times New Roman"/>
      <family val="1"/>
    </font>
    <font>
      <b/>
      <sz val="7.5"/>
      <name val="Times New Roman"/>
      <family val="1"/>
    </font>
    <font>
      <sz val="7.5"/>
      <name val="Times New Roman"/>
      <family val="1"/>
    </font>
    <font>
      <b/>
      <sz val="8"/>
      <name val="Times New Roman"/>
      <family val="1"/>
    </font>
    <font>
      <b/>
      <sz val="9.5500000000000007"/>
      <name val="Times New Roman"/>
      <family val="1"/>
    </font>
    <font>
      <sz val="10"/>
      <name val="Times New Roman"/>
      <family val="1"/>
    </font>
    <font>
      <b/>
      <sz val="7"/>
      <color rgb="FFFF0000"/>
      <name val="Times New Roman"/>
      <family val="1"/>
    </font>
    <font>
      <sz val="9.5500000000000007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Fill="1"/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0" borderId="0" xfId="0" applyFont="1"/>
    <xf numFmtId="0" fontId="4" fillId="0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0" borderId="0" xfId="0" applyFont="1" applyBorder="1"/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0" fontId="12" fillId="0" borderId="1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14" fillId="0" borderId="0" xfId="0" applyFont="1" applyFill="1"/>
    <xf numFmtId="0" fontId="12" fillId="0" borderId="1" xfId="0" applyFont="1" applyFill="1" applyBorder="1" applyAlignment="1">
      <alignment horizontal="center" vertical="center" wrapText="1"/>
    </xf>
    <xf numFmtId="0" fontId="17" fillId="0" borderId="0" xfId="0" applyFont="1" applyFill="1"/>
    <xf numFmtId="0" fontId="16" fillId="0" borderId="0" xfId="0" applyFont="1" applyFill="1" applyBorder="1" applyAlignment="1">
      <alignment vertical="center" textRotation="90"/>
    </xf>
    <xf numFmtId="0" fontId="0" fillId="0" borderId="0" xfId="0" applyFill="1" applyBorder="1"/>
    <xf numFmtId="0" fontId="12" fillId="0" borderId="1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9" fillId="0" borderId="0" xfId="0" applyFont="1" applyFill="1" applyAlignment="1">
      <alignment wrapTex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&#212;%20NHUNG/2020-2021/PHAN%20CONG/GIAM%20THI.HK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o trực"/>
      <sheetName val="BẢNG KÊ"/>
      <sheetName val="4.1"/>
      <sheetName val="11.1"/>
      <sheetName val="18.1"/>
      <sheetName val="25.1"/>
      <sheetName val="1.2"/>
      <sheetName val="1.3"/>
      <sheetName val="8.3"/>
      <sheetName val="15.3"/>
      <sheetName val="22.3"/>
      <sheetName val="29.3"/>
      <sheetName val="5.4"/>
      <sheetName val="12.4"/>
      <sheetName val="19.4"/>
      <sheetName val="IN4.1"/>
      <sheetName val="IN11.1"/>
      <sheetName val="IN18.1"/>
      <sheetName val="IN25.1"/>
      <sheetName val="IN1.2"/>
      <sheetName val="IN17.2"/>
      <sheetName val="IN22.2"/>
      <sheetName val="IN1.3"/>
      <sheetName val="IN8.3"/>
      <sheetName val="IN15.3"/>
      <sheetName val="IN22.3"/>
      <sheetName val="IN29.3"/>
      <sheetName val="IN5.4"/>
      <sheetName val="IN12.4"/>
      <sheetName val="IN19.4"/>
      <sheetName val="KHOA 5"/>
      <sheetName val="KHOA 6"/>
      <sheetName val="KHOA 7"/>
      <sheetName val="KHOA 6A"/>
      <sheetName val="TÔNG TROI GIO"/>
      <sheetName val="TÔNG BUỔI 2"/>
      <sheetName val="TÔNG PĐTC"/>
      <sheetName val="TÔNG TRỰ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B4" t="str">
            <v>Quân.V</v>
          </cell>
          <cell r="C4" t="str">
            <v/>
          </cell>
          <cell r="D4" t="str">
            <v/>
          </cell>
          <cell r="E4" t="str">
            <v/>
          </cell>
          <cell r="F4" t="str">
            <v/>
          </cell>
          <cell r="G4" t="str">
            <v/>
          </cell>
          <cell r="H4">
            <v>0</v>
          </cell>
          <cell r="I4">
            <v>0</v>
          </cell>
          <cell r="J4" t="str">
            <v>D</v>
          </cell>
          <cell r="K4" t="str">
            <v>D</v>
          </cell>
          <cell r="L4" t="str">
            <v>D</v>
          </cell>
          <cell r="M4" t="str">
            <v>D</v>
          </cell>
          <cell r="N4" t="str">
            <v/>
          </cell>
          <cell r="O4">
            <v>0</v>
          </cell>
          <cell r="P4">
            <v>0</v>
          </cell>
          <cell r="Q4" t="str">
            <v>T</v>
          </cell>
          <cell r="R4" t="str">
            <v>T</v>
          </cell>
          <cell r="S4" t="str">
            <v>T</v>
          </cell>
          <cell r="T4" t="str">
            <v>T</v>
          </cell>
          <cell r="U4" t="str">
            <v/>
          </cell>
          <cell r="V4">
            <v>4</v>
          </cell>
          <cell r="W4">
            <v>255</v>
          </cell>
          <cell r="X4" t="str">
            <v>D</v>
          </cell>
          <cell r="Y4" t="str">
            <v>D</v>
          </cell>
          <cell r="Z4" t="str">
            <v>D</v>
          </cell>
          <cell r="AA4" t="str">
            <v>B2.B</v>
          </cell>
          <cell r="AB4" t="str">
            <v/>
          </cell>
          <cell r="AC4">
            <v>0</v>
          </cell>
          <cell r="AD4">
            <v>0</v>
          </cell>
          <cell r="AE4" t="str">
            <v>B2.A</v>
          </cell>
          <cell r="AF4" t="str">
            <v>B2.A</v>
          </cell>
          <cell r="AG4" t="str">
            <v>B2.B</v>
          </cell>
          <cell r="AH4" t="str">
            <v>B2.B</v>
          </cell>
          <cell r="AI4" t="str">
            <v/>
          </cell>
          <cell r="AJ4">
            <v>0</v>
          </cell>
          <cell r="AK4">
            <v>0</v>
          </cell>
          <cell r="AL4" t="str">
            <v/>
          </cell>
          <cell r="AM4" t="str">
            <v/>
          </cell>
          <cell r="AN4" t="str">
            <v/>
          </cell>
          <cell r="AO4" t="str">
            <v/>
          </cell>
          <cell r="AP4" t="str">
            <v/>
          </cell>
          <cell r="AQ4">
            <v>0</v>
          </cell>
          <cell r="AR4">
            <v>0</v>
          </cell>
          <cell r="AT4">
            <v>1</v>
          </cell>
        </row>
        <row r="5">
          <cell r="B5" t="str">
            <v>Bình.H</v>
          </cell>
          <cell r="C5" t="str">
            <v>T</v>
          </cell>
          <cell r="D5" t="str">
            <v>T</v>
          </cell>
          <cell r="E5" t="str">
            <v>T</v>
          </cell>
          <cell r="F5" t="str">
            <v>T</v>
          </cell>
          <cell r="G5" t="str">
            <v/>
          </cell>
          <cell r="H5">
            <v>4</v>
          </cell>
          <cell r="I5">
            <v>255</v>
          </cell>
          <cell r="J5" t="str">
            <v>T</v>
          </cell>
          <cell r="K5" t="str">
            <v>T</v>
          </cell>
          <cell r="L5" t="str">
            <v>T</v>
          </cell>
          <cell r="M5" t="str">
            <v>T</v>
          </cell>
          <cell r="N5" t="str">
            <v/>
          </cell>
          <cell r="O5">
            <v>4</v>
          </cell>
          <cell r="P5">
            <v>255</v>
          </cell>
          <cell r="Q5" t="str">
            <v>T</v>
          </cell>
          <cell r="R5" t="str">
            <v>T</v>
          </cell>
          <cell r="S5" t="str">
            <v>T</v>
          </cell>
          <cell r="T5" t="str">
            <v>T</v>
          </cell>
          <cell r="U5" t="str">
            <v/>
          </cell>
          <cell r="V5">
            <v>4</v>
          </cell>
          <cell r="W5">
            <v>255</v>
          </cell>
          <cell r="X5" t="str">
            <v/>
          </cell>
          <cell r="Y5" t="str">
            <v>D</v>
          </cell>
          <cell r="Z5" t="str">
            <v>D</v>
          </cell>
          <cell r="AA5" t="str">
            <v/>
          </cell>
          <cell r="AB5" t="str">
            <v/>
          </cell>
          <cell r="AC5">
            <v>0</v>
          </cell>
          <cell r="AD5">
            <v>0</v>
          </cell>
          <cell r="AE5" t="str">
            <v>T</v>
          </cell>
          <cell r="AF5" t="str">
            <v>T</v>
          </cell>
          <cell r="AG5" t="str">
            <v>T</v>
          </cell>
          <cell r="AH5" t="str">
            <v>T</v>
          </cell>
          <cell r="AI5" t="str">
            <v/>
          </cell>
          <cell r="AJ5">
            <v>4</v>
          </cell>
          <cell r="AK5">
            <v>255</v>
          </cell>
          <cell r="AL5" t="str">
            <v/>
          </cell>
          <cell r="AM5" t="str">
            <v/>
          </cell>
          <cell r="AN5" t="str">
            <v/>
          </cell>
          <cell r="AO5" t="str">
            <v/>
          </cell>
          <cell r="AP5" t="str">
            <v/>
          </cell>
          <cell r="AQ5">
            <v>0</v>
          </cell>
          <cell r="AR5">
            <v>0</v>
          </cell>
          <cell r="AT5">
            <v>2</v>
          </cell>
        </row>
        <row r="6">
          <cell r="B6" t="str">
            <v>Huệ.S</v>
          </cell>
          <cell r="C6" t="str">
            <v/>
          </cell>
          <cell r="D6" t="str">
            <v/>
          </cell>
          <cell r="E6" t="str">
            <v/>
          </cell>
          <cell r="F6" t="str">
            <v/>
          </cell>
          <cell r="G6" t="str">
            <v/>
          </cell>
          <cell r="H6">
            <v>0</v>
          </cell>
          <cell r="I6">
            <v>0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 t="str">
            <v/>
          </cell>
          <cell r="O6">
            <v>0</v>
          </cell>
          <cell r="P6">
            <v>0</v>
          </cell>
          <cell r="Q6" t="str">
            <v>D</v>
          </cell>
          <cell r="R6" t="str">
            <v>D</v>
          </cell>
          <cell r="S6" t="str">
            <v>D</v>
          </cell>
          <cell r="T6" t="str">
            <v>D</v>
          </cell>
          <cell r="U6" t="str">
            <v/>
          </cell>
          <cell r="V6">
            <v>0</v>
          </cell>
          <cell r="W6">
            <v>0</v>
          </cell>
          <cell r="X6" t="str">
            <v>D</v>
          </cell>
          <cell r="Y6" t="str">
            <v/>
          </cell>
          <cell r="Z6" t="str">
            <v>B2.A</v>
          </cell>
          <cell r="AA6" t="str">
            <v>D</v>
          </cell>
          <cell r="AB6" t="str">
            <v/>
          </cell>
          <cell r="AC6">
            <v>0</v>
          </cell>
          <cell r="AD6">
            <v>0</v>
          </cell>
          <cell r="AE6" t="str">
            <v>T</v>
          </cell>
          <cell r="AF6" t="str">
            <v>T</v>
          </cell>
          <cell r="AG6" t="str">
            <v>T</v>
          </cell>
          <cell r="AH6" t="str">
            <v>T</v>
          </cell>
          <cell r="AI6" t="str">
            <v/>
          </cell>
          <cell r="AJ6">
            <v>4</v>
          </cell>
          <cell r="AK6">
            <v>255</v>
          </cell>
          <cell r="AL6" t="str">
            <v/>
          </cell>
          <cell r="AM6" t="str">
            <v/>
          </cell>
          <cell r="AN6" t="str">
            <v/>
          </cell>
          <cell r="AO6" t="str">
            <v/>
          </cell>
          <cell r="AP6" t="str">
            <v/>
          </cell>
          <cell r="AQ6">
            <v>0</v>
          </cell>
          <cell r="AR6">
            <v>0</v>
          </cell>
          <cell r="AT6">
            <v>3</v>
          </cell>
        </row>
        <row r="7">
          <cell r="B7" t="str">
            <v>Hà.S</v>
          </cell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>
            <v>0</v>
          </cell>
          <cell r="I7">
            <v>0</v>
          </cell>
          <cell r="J7" t="str">
            <v>T</v>
          </cell>
          <cell r="K7" t="str">
            <v>T</v>
          </cell>
          <cell r="L7" t="str">
            <v>T</v>
          </cell>
          <cell r="M7" t="str">
            <v>T</v>
          </cell>
          <cell r="N7" t="str">
            <v/>
          </cell>
          <cell r="O7">
            <v>4</v>
          </cell>
          <cell r="P7">
            <v>255</v>
          </cell>
          <cell r="Q7" t="str">
            <v>T</v>
          </cell>
          <cell r="R7" t="str">
            <v>T</v>
          </cell>
          <cell r="S7" t="str">
            <v>T</v>
          </cell>
          <cell r="T7" t="str">
            <v>T</v>
          </cell>
          <cell r="U7" t="str">
            <v/>
          </cell>
          <cell r="V7">
            <v>4</v>
          </cell>
          <cell r="W7">
            <v>255</v>
          </cell>
          <cell r="X7" t="str">
            <v/>
          </cell>
          <cell r="Y7" t="str">
            <v>D</v>
          </cell>
          <cell r="Z7" t="str">
            <v>D</v>
          </cell>
          <cell r="AA7" t="str">
            <v>D</v>
          </cell>
          <cell r="AB7" t="str">
            <v/>
          </cell>
          <cell r="AC7">
            <v>0</v>
          </cell>
          <cell r="AD7">
            <v>0</v>
          </cell>
          <cell r="AE7" t="str">
            <v>T</v>
          </cell>
          <cell r="AF7" t="str">
            <v>T</v>
          </cell>
          <cell r="AG7" t="str">
            <v>T</v>
          </cell>
          <cell r="AH7" t="str">
            <v>T</v>
          </cell>
          <cell r="AI7" t="str">
            <v/>
          </cell>
          <cell r="AJ7">
            <v>4</v>
          </cell>
          <cell r="AK7">
            <v>255</v>
          </cell>
          <cell r="AL7" t="str">
            <v>D</v>
          </cell>
          <cell r="AM7" t="str">
            <v>D</v>
          </cell>
          <cell r="AN7" t="str">
            <v>D</v>
          </cell>
          <cell r="AO7" t="str">
            <v/>
          </cell>
          <cell r="AP7" t="str">
            <v/>
          </cell>
          <cell r="AQ7">
            <v>0</v>
          </cell>
          <cell r="AR7">
            <v>0</v>
          </cell>
          <cell r="AT7">
            <v>4</v>
          </cell>
        </row>
        <row r="8">
          <cell r="B8" t="str">
            <v>Mai.Su</v>
          </cell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>
            <v>0</v>
          </cell>
          <cell r="I8">
            <v>0</v>
          </cell>
          <cell r="J8" t="str">
            <v>T</v>
          </cell>
          <cell r="K8" t="str">
            <v>T</v>
          </cell>
          <cell r="L8" t="str">
            <v>T</v>
          </cell>
          <cell r="M8" t="str">
            <v>T</v>
          </cell>
          <cell r="N8" t="str">
            <v/>
          </cell>
          <cell r="O8">
            <v>4</v>
          </cell>
          <cell r="P8">
            <v>255</v>
          </cell>
          <cell r="R8" t="str">
            <v>D</v>
          </cell>
          <cell r="S8" t="str">
            <v>D</v>
          </cell>
          <cell r="T8" t="str">
            <v>D</v>
          </cell>
          <cell r="U8" t="str">
            <v/>
          </cell>
          <cell r="V8">
            <v>0</v>
          </cell>
          <cell r="W8">
            <v>0</v>
          </cell>
          <cell r="X8" t="str">
            <v>D</v>
          </cell>
          <cell r="Y8" t="str">
            <v>T</v>
          </cell>
          <cell r="Z8" t="str">
            <v>D</v>
          </cell>
          <cell r="AA8" t="str">
            <v>T</v>
          </cell>
          <cell r="AB8" t="str">
            <v/>
          </cell>
          <cell r="AC8">
            <v>2</v>
          </cell>
          <cell r="AD8">
            <v>165</v>
          </cell>
          <cell r="AE8" t="str">
            <v/>
          </cell>
          <cell r="AF8" t="str">
            <v/>
          </cell>
          <cell r="AG8" t="str">
            <v>D</v>
          </cell>
          <cell r="AH8" t="str">
            <v>D</v>
          </cell>
          <cell r="AI8" t="str">
            <v/>
          </cell>
          <cell r="AJ8">
            <v>0</v>
          </cell>
          <cell r="AK8">
            <v>0</v>
          </cell>
          <cell r="AL8" t="str">
            <v/>
          </cell>
          <cell r="AM8" t="str">
            <v/>
          </cell>
          <cell r="AN8" t="str">
            <v/>
          </cell>
          <cell r="AO8" t="str">
            <v/>
          </cell>
          <cell r="AP8" t="str">
            <v/>
          </cell>
          <cell r="AQ8">
            <v>0</v>
          </cell>
          <cell r="AR8">
            <v>0</v>
          </cell>
          <cell r="AT8">
            <v>5</v>
          </cell>
        </row>
        <row r="9">
          <cell r="B9" t="str">
            <v>Hạnh.CD</v>
          </cell>
          <cell r="C9" t="str">
            <v>T</v>
          </cell>
          <cell r="D9" t="str">
            <v>T</v>
          </cell>
          <cell r="E9" t="str">
            <v>T</v>
          </cell>
          <cell r="F9" t="str">
            <v>D</v>
          </cell>
          <cell r="G9" t="str">
            <v/>
          </cell>
          <cell r="H9">
            <v>3</v>
          </cell>
          <cell r="I9">
            <v>210</v>
          </cell>
          <cell r="J9" t="str">
            <v>T</v>
          </cell>
          <cell r="K9" t="str">
            <v>T</v>
          </cell>
          <cell r="L9" t="str">
            <v>T</v>
          </cell>
          <cell r="M9" t="str">
            <v>T</v>
          </cell>
          <cell r="N9" t="str">
            <v/>
          </cell>
          <cell r="O9">
            <v>4</v>
          </cell>
          <cell r="P9">
            <v>255</v>
          </cell>
          <cell r="Q9" t="str">
            <v>D</v>
          </cell>
          <cell r="R9" t="str">
            <v>D</v>
          </cell>
          <cell r="S9" t="str">
            <v>D</v>
          </cell>
          <cell r="T9" t="str">
            <v>D</v>
          </cell>
          <cell r="U9" t="str">
            <v/>
          </cell>
          <cell r="V9">
            <v>0</v>
          </cell>
          <cell r="W9">
            <v>0</v>
          </cell>
          <cell r="X9" t="str">
            <v/>
          </cell>
          <cell r="Y9" t="str">
            <v/>
          </cell>
          <cell r="Z9" t="str">
            <v/>
          </cell>
          <cell r="AA9" t="str">
            <v/>
          </cell>
          <cell r="AB9" t="str">
            <v/>
          </cell>
          <cell r="AC9">
            <v>0</v>
          </cell>
          <cell r="AD9">
            <v>0</v>
          </cell>
          <cell r="AE9" t="str">
            <v>D</v>
          </cell>
          <cell r="AF9" t="str">
            <v>D</v>
          </cell>
          <cell r="AG9" t="str">
            <v>D</v>
          </cell>
          <cell r="AH9" t="str">
            <v>D</v>
          </cell>
          <cell r="AI9" t="str">
            <v/>
          </cell>
          <cell r="AJ9">
            <v>0</v>
          </cell>
          <cell r="AK9">
            <v>0</v>
          </cell>
          <cell r="AL9" t="str">
            <v/>
          </cell>
          <cell r="AM9" t="str">
            <v/>
          </cell>
          <cell r="AN9" t="str">
            <v/>
          </cell>
          <cell r="AO9" t="str">
            <v/>
          </cell>
          <cell r="AP9" t="str">
            <v/>
          </cell>
          <cell r="AQ9">
            <v>0</v>
          </cell>
          <cell r="AR9">
            <v>0</v>
          </cell>
          <cell r="AT9">
            <v>6</v>
          </cell>
        </row>
        <row r="10">
          <cell r="B10" t="str">
            <v>Yến.CD</v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>
            <v>0</v>
          </cell>
          <cell r="I10">
            <v>0</v>
          </cell>
          <cell r="J10" t="str">
            <v>D</v>
          </cell>
          <cell r="K10" t="str">
            <v/>
          </cell>
          <cell r="L10" t="str">
            <v>D</v>
          </cell>
          <cell r="M10" t="str">
            <v>D</v>
          </cell>
          <cell r="N10" t="str">
            <v/>
          </cell>
          <cell r="O10">
            <v>0</v>
          </cell>
          <cell r="P10">
            <v>0</v>
          </cell>
          <cell r="Q10" t="str">
            <v>T</v>
          </cell>
          <cell r="R10" t="str">
            <v>T</v>
          </cell>
          <cell r="S10" t="str">
            <v>T</v>
          </cell>
          <cell r="T10" t="str">
            <v>T</v>
          </cell>
          <cell r="U10" t="str">
            <v/>
          </cell>
          <cell r="V10">
            <v>4</v>
          </cell>
          <cell r="W10">
            <v>255</v>
          </cell>
          <cell r="X10" t="str">
            <v>T</v>
          </cell>
          <cell r="Y10" t="str">
            <v>T</v>
          </cell>
          <cell r="Z10" t="str">
            <v>T</v>
          </cell>
          <cell r="AA10" t="str">
            <v>T</v>
          </cell>
          <cell r="AB10" t="str">
            <v/>
          </cell>
          <cell r="AC10">
            <v>4</v>
          </cell>
          <cell r="AD10">
            <v>255</v>
          </cell>
          <cell r="AE10" t="str">
            <v>T</v>
          </cell>
          <cell r="AF10" t="str">
            <v>T</v>
          </cell>
          <cell r="AG10" t="str">
            <v>T</v>
          </cell>
          <cell r="AH10" t="str">
            <v>T</v>
          </cell>
          <cell r="AI10" t="str">
            <v/>
          </cell>
          <cell r="AJ10">
            <v>4</v>
          </cell>
          <cell r="AK10">
            <v>255</v>
          </cell>
          <cell r="AL10" t="str">
            <v>D</v>
          </cell>
          <cell r="AM10" t="str">
            <v>D</v>
          </cell>
          <cell r="AN10" t="str">
            <v/>
          </cell>
          <cell r="AO10" t="str">
            <v/>
          </cell>
          <cell r="AP10" t="str">
            <v/>
          </cell>
          <cell r="AQ10">
            <v>0</v>
          </cell>
          <cell r="AR10">
            <v>0</v>
          </cell>
          <cell r="AT10">
            <v>7</v>
          </cell>
        </row>
        <row r="11">
          <cell r="B11" t="str">
            <v>Đức.TH</v>
          </cell>
          <cell r="C11" t="str">
            <v>T</v>
          </cell>
          <cell r="D11" t="str">
            <v>T</v>
          </cell>
          <cell r="E11" t="str">
            <v>T</v>
          </cell>
          <cell r="F11" t="str">
            <v>T</v>
          </cell>
          <cell r="G11" t="str">
            <v/>
          </cell>
          <cell r="H11">
            <v>4</v>
          </cell>
          <cell r="I11">
            <v>255</v>
          </cell>
          <cell r="J11" t="str">
            <v>T</v>
          </cell>
          <cell r="K11" t="str">
            <v>T</v>
          </cell>
          <cell r="L11" t="str">
            <v>T</v>
          </cell>
          <cell r="M11" t="str">
            <v>T</v>
          </cell>
          <cell r="N11" t="str">
            <v/>
          </cell>
          <cell r="O11">
            <v>4</v>
          </cell>
          <cell r="P11">
            <v>255</v>
          </cell>
          <cell r="Q11" t="str">
            <v>D</v>
          </cell>
          <cell r="R11" t="str">
            <v>D</v>
          </cell>
          <cell r="S11" t="str">
            <v>D</v>
          </cell>
          <cell r="T11" t="str">
            <v>D</v>
          </cell>
          <cell r="U11" t="str">
            <v/>
          </cell>
          <cell r="V11">
            <v>0</v>
          </cell>
          <cell r="W11">
            <v>0</v>
          </cell>
          <cell r="X11" t="str">
            <v>T</v>
          </cell>
          <cell r="Y11" t="str">
            <v>T</v>
          </cell>
          <cell r="Z11" t="str">
            <v>D</v>
          </cell>
          <cell r="AA11" t="str">
            <v>D</v>
          </cell>
          <cell r="AB11" t="str">
            <v/>
          </cell>
          <cell r="AC11">
            <v>2</v>
          </cell>
          <cell r="AD11">
            <v>165</v>
          </cell>
          <cell r="AE11" t="str">
            <v/>
          </cell>
          <cell r="AF11" t="str">
            <v/>
          </cell>
          <cell r="AG11" t="str">
            <v>D</v>
          </cell>
          <cell r="AH11" t="str">
            <v>D</v>
          </cell>
          <cell r="AI11" t="str">
            <v/>
          </cell>
          <cell r="AJ11">
            <v>0</v>
          </cell>
          <cell r="AK11">
            <v>0</v>
          </cell>
          <cell r="AL11" t="str">
            <v>D</v>
          </cell>
          <cell r="AM11" t="str">
            <v>D</v>
          </cell>
          <cell r="AN11" t="str">
            <v>D</v>
          </cell>
          <cell r="AO11" t="str">
            <v/>
          </cell>
          <cell r="AP11" t="str">
            <v/>
          </cell>
          <cell r="AQ11">
            <v>0</v>
          </cell>
          <cell r="AR11">
            <v>0</v>
          </cell>
          <cell r="AT11">
            <v>8</v>
          </cell>
        </row>
        <row r="12">
          <cell r="B12" t="str">
            <v>Đạt.TH</v>
          </cell>
          <cell r="C12" t="str">
            <v>T</v>
          </cell>
          <cell r="D12" t="str">
            <v>T</v>
          </cell>
          <cell r="E12" t="str">
            <v>T</v>
          </cell>
          <cell r="F12" t="str">
            <v>D</v>
          </cell>
          <cell r="G12" t="str">
            <v/>
          </cell>
          <cell r="H12">
            <v>3</v>
          </cell>
          <cell r="I12">
            <v>210</v>
          </cell>
          <cell r="J12" t="str">
            <v>T</v>
          </cell>
          <cell r="K12" t="str">
            <v>T</v>
          </cell>
          <cell r="L12" t="str">
            <v>T</v>
          </cell>
          <cell r="M12" t="str">
            <v>T</v>
          </cell>
          <cell r="N12" t="str">
            <v/>
          </cell>
          <cell r="O12">
            <v>4</v>
          </cell>
          <cell r="P12">
            <v>255</v>
          </cell>
          <cell r="Q12" t="str">
            <v>D</v>
          </cell>
          <cell r="R12" t="str">
            <v>D</v>
          </cell>
          <cell r="S12" t="str">
            <v>D</v>
          </cell>
          <cell r="T12" t="str">
            <v>D</v>
          </cell>
          <cell r="U12" t="str">
            <v/>
          </cell>
          <cell r="V12">
            <v>0</v>
          </cell>
          <cell r="W12">
            <v>0</v>
          </cell>
          <cell r="X12" t="str">
            <v>T</v>
          </cell>
          <cell r="Y12" t="str">
            <v>T</v>
          </cell>
          <cell r="Z12" t="str">
            <v>T</v>
          </cell>
          <cell r="AA12" t="str">
            <v>T</v>
          </cell>
          <cell r="AB12" t="str">
            <v/>
          </cell>
          <cell r="AC12">
            <v>4</v>
          </cell>
          <cell r="AD12">
            <v>255</v>
          </cell>
          <cell r="AE12" t="str">
            <v>D</v>
          </cell>
          <cell r="AF12" t="str">
            <v>D</v>
          </cell>
          <cell r="AG12" t="str">
            <v>D</v>
          </cell>
          <cell r="AH12" t="str">
            <v>D</v>
          </cell>
          <cell r="AI12" t="str">
            <v/>
          </cell>
          <cell r="AJ12">
            <v>0</v>
          </cell>
          <cell r="AK12">
            <v>0</v>
          </cell>
          <cell r="AL12" t="str">
            <v>D</v>
          </cell>
          <cell r="AM12" t="str">
            <v>D</v>
          </cell>
          <cell r="AN12" t="str">
            <v>D</v>
          </cell>
          <cell r="AO12" t="str">
            <v/>
          </cell>
          <cell r="AP12" t="str">
            <v/>
          </cell>
          <cell r="AQ12">
            <v>0</v>
          </cell>
          <cell r="AR12">
            <v>0</v>
          </cell>
          <cell r="AT12">
            <v>9</v>
          </cell>
        </row>
        <row r="13">
          <cell r="B13" t="str">
            <v>Công.TD</v>
          </cell>
          <cell r="C13" t="str">
            <v>T</v>
          </cell>
          <cell r="D13" t="str">
            <v>T</v>
          </cell>
          <cell r="E13" t="str">
            <v>T</v>
          </cell>
          <cell r="F13" t="str">
            <v>T</v>
          </cell>
          <cell r="G13" t="str">
            <v/>
          </cell>
          <cell r="H13">
            <v>4</v>
          </cell>
          <cell r="I13">
            <v>255</v>
          </cell>
          <cell r="J13" t="str">
            <v>T</v>
          </cell>
          <cell r="K13" t="str">
            <v>T</v>
          </cell>
          <cell r="L13" t="str">
            <v>T</v>
          </cell>
          <cell r="M13" t="str">
            <v>T</v>
          </cell>
          <cell r="N13" t="str">
            <v/>
          </cell>
          <cell r="O13">
            <v>4</v>
          </cell>
          <cell r="P13">
            <v>255</v>
          </cell>
          <cell r="Q13" t="str">
            <v>T</v>
          </cell>
          <cell r="R13" t="str">
            <v>T</v>
          </cell>
          <cell r="S13" t="str">
            <v>T</v>
          </cell>
          <cell r="T13" t="str">
            <v>T</v>
          </cell>
          <cell r="U13" t="str">
            <v/>
          </cell>
          <cell r="V13">
            <v>4</v>
          </cell>
          <cell r="W13">
            <v>255</v>
          </cell>
          <cell r="X13" t="str">
            <v>T</v>
          </cell>
          <cell r="Y13" t="str">
            <v>T</v>
          </cell>
          <cell r="Z13" t="str">
            <v>D</v>
          </cell>
          <cell r="AA13" t="str">
            <v>D</v>
          </cell>
          <cell r="AB13" t="str">
            <v/>
          </cell>
          <cell r="AC13">
            <v>2</v>
          </cell>
          <cell r="AD13">
            <v>165</v>
          </cell>
          <cell r="AE13" t="str">
            <v>T</v>
          </cell>
          <cell r="AF13" t="str">
            <v>T</v>
          </cell>
          <cell r="AG13" t="str">
            <v>T</v>
          </cell>
          <cell r="AH13" t="str">
            <v>T</v>
          </cell>
          <cell r="AI13" t="str">
            <v/>
          </cell>
          <cell r="AJ13">
            <v>4</v>
          </cell>
          <cell r="AK13">
            <v>255</v>
          </cell>
          <cell r="AL13" t="str">
            <v/>
          </cell>
          <cell r="AM13" t="str">
            <v/>
          </cell>
          <cell r="AN13" t="str">
            <v/>
          </cell>
          <cell r="AO13" t="str">
            <v/>
          </cell>
          <cell r="AP13" t="str">
            <v/>
          </cell>
          <cell r="AQ13">
            <v>0</v>
          </cell>
          <cell r="AR13">
            <v>0</v>
          </cell>
          <cell r="AT13">
            <v>10</v>
          </cell>
        </row>
        <row r="14">
          <cell r="B14" t="str">
            <v>Trúc.TD</v>
          </cell>
          <cell r="C14" t="str">
            <v>T</v>
          </cell>
          <cell r="D14" t="str">
            <v>T</v>
          </cell>
          <cell r="E14" t="str">
            <v>T</v>
          </cell>
          <cell r="F14" t="str">
            <v>T</v>
          </cell>
          <cell r="G14" t="str">
            <v/>
          </cell>
          <cell r="H14">
            <v>4</v>
          </cell>
          <cell r="I14">
            <v>255</v>
          </cell>
          <cell r="J14" t="str">
            <v/>
          </cell>
          <cell r="K14" t="str">
            <v/>
          </cell>
          <cell r="L14" t="str">
            <v>D</v>
          </cell>
          <cell r="M14" t="str">
            <v>D</v>
          </cell>
          <cell r="N14" t="str">
            <v/>
          </cell>
          <cell r="O14">
            <v>0</v>
          </cell>
          <cell r="P14">
            <v>0</v>
          </cell>
          <cell r="Q14" t="str">
            <v>D</v>
          </cell>
          <cell r="R14" t="str">
            <v>D</v>
          </cell>
          <cell r="S14" t="str">
            <v>D</v>
          </cell>
          <cell r="T14" t="str">
            <v>D</v>
          </cell>
          <cell r="U14" t="str">
            <v/>
          </cell>
          <cell r="V14">
            <v>0</v>
          </cell>
          <cell r="W14">
            <v>0</v>
          </cell>
          <cell r="X14" t="str">
            <v>D</v>
          </cell>
          <cell r="Y14" t="str">
            <v>D</v>
          </cell>
          <cell r="Z14" t="str">
            <v>D</v>
          </cell>
          <cell r="AA14" t="str">
            <v>D</v>
          </cell>
          <cell r="AB14" t="str">
            <v/>
          </cell>
          <cell r="AC14">
            <v>0</v>
          </cell>
          <cell r="AD14">
            <v>0</v>
          </cell>
          <cell r="AE14" t="str">
            <v>D</v>
          </cell>
          <cell r="AF14" t="str">
            <v>D</v>
          </cell>
          <cell r="AG14" t="str">
            <v>D</v>
          </cell>
          <cell r="AH14" t="str">
            <v>D</v>
          </cell>
          <cell r="AI14" t="str">
            <v/>
          </cell>
          <cell r="AJ14">
            <v>0</v>
          </cell>
          <cell r="AK14">
            <v>0</v>
          </cell>
          <cell r="AL14" t="str">
            <v/>
          </cell>
          <cell r="AM14" t="str">
            <v/>
          </cell>
          <cell r="AN14" t="str">
            <v/>
          </cell>
          <cell r="AO14" t="str">
            <v/>
          </cell>
          <cell r="AP14" t="str">
            <v/>
          </cell>
          <cell r="AQ14">
            <v>0</v>
          </cell>
          <cell r="AR14">
            <v>0</v>
          </cell>
          <cell r="AT14">
            <v>11</v>
          </cell>
        </row>
        <row r="15">
          <cell r="B15" t="str">
            <v>Hà.QP</v>
          </cell>
          <cell r="C15" t="str">
            <v/>
          </cell>
          <cell r="D15" t="str">
            <v/>
          </cell>
          <cell r="E15" t="str">
            <v/>
          </cell>
          <cell r="F15" t="str">
            <v/>
          </cell>
          <cell r="G15" t="str">
            <v/>
          </cell>
          <cell r="H15">
            <v>0</v>
          </cell>
          <cell r="I15">
            <v>0</v>
          </cell>
          <cell r="J15" t="str">
            <v>D</v>
          </cell>
          <cell r="K15" t="str">
            <v>D</v>
          </cell>
          <cell r="L15" t="str">
            <v>D</v>
          </cell>
          <cell r="M15" t="str">
            <v>D</v>
          </cell>
          <cell r="N15" t="str">
            <v/>
          </cell>
          <cell r="O15">
            <v>0</v>
          </cell>
          <cell r="P15">
            <v>0</v>
          </cell>
          <cell r="Q15" t="str">
            <v>D</v>
          </cell>
          <cell r="R15" t="str">
            <v>T</v>
          </cell>
          <cell r="S15" t="str">
            <v>D</v>
          </cell>
          <cell r="T15" t="str">
            <v>T</v>
          </cell>
          <cell r="U15" t="str">
            <v/>
          </cell>
          <cell r="V15">
            <v>2</v>
          </cell>
          <cell r="W15">
            <v>165</v>
          </cell>
          <cell r="X15" t="str">
            <v/>
          </cell>
          <cell r="Y15" t="str">
            <v>D</v>
          </cell>
          <cell r="Z15" t="str">
            <v>D</v>
          </cell>
          <cell r="AA15" t="str">
            <v>D</v>
          </cell>
          <cell r="AB15" t="str">
            <v/>
          </cell>
          <cell r="AC15">
            <v>0</v>
          </cell>
          <cell r="AD15">
            <v>0</v>
          </cell>
          <cell r="AE15" t="str">
            <v>T</v>
          </cell>
          <cell r="AF15" t="str">
            <v>T</v>
          </cell>
          <cell r="AG15" t="str">
            <v>T</v>
          </cell>
          <cell r="AH15" t="str">
            <v>T</v>
          </cell>
          <cell r="AI15" t="str">
            <v/>
          </cell>
          <cell r="AJ15">
            <v>4</v>
          </cell>
          <cell r="AK15">
            <v>255</v>
          </cell>
          <cell r="AL15" t="str">
            <v/>
          </cell>
          <cell r="AM15" t="str">
            <v/>
          </cell>
          <cell r="AN15" t="str">
            <v/>
          </cell>
          <cell r="AO15" t="str">
            <v/>
          </cell>
          <cell r="AP15" t="str">
            <v/>
          </cell>
          <cell r="AQ15">
            <v>0</v>
          </cell>
          <cell r="AR15">
            <v>0</v>
          </cell>
          <cell r="AT15">
            <v>12</v>
          </cell>
        </row>
        <row r="16">
          <cell r="B16" t="str">
            <v>Huyền.QP</v>
          </cell>
          <cell r="C16" t="str">
            <v>T</v>
          </cell>
          <cell r="D16" t="str">
            <v>T</v>
          </cell>
          <cell r="E16" t="str">
            <v>T</v>
          </cell>
          <cell r="F16" t="str">
            <v>T</v>
          </cell>
          <cell r="G16" t="str">
            <v/>
          </cell>
          <cell r="H16">
            <v>4</v>
          </cell>
          <cell r="I16">
            <v>255</v>
          </cell>
          <cell r="J16" t="str">
            <v>D</v>
          </cell>
          <cell r="K16" t="str">
            <v>D</v>
          </cell>
          <cell r="L16" t="str">
            <v/>
          </cell>
          <cell r="M16" t="str">
            <v>D</v>
          </cell>
          <cell r="N16" t="str">
            <v/>
          </cell>
          <cell r="O16">
            <v>0</v>
          </cell>
          <cell r="P16">
            <v>0</v>
          </cell>
          <cell r="Q16" t="str">
            <v>T</v>
          </cell>
          <cell r="R16" t="str">
            <v>T</v>
          </cell>
          <cell r="S16" t="str">
            <v>T</v>
          </cell>
          <cell r="T16" t="str">
            <v>T</v>
          </cell>
          <cell r="U16" t="str">
            <v/>
          </cell>
          <cell r="V16">
            <v>4</v>
          </cell>
          <cell r="W16">
            <v>255</v>
          </cell>
          <cell r="X16" t="str">
            <v>D</v>
          </cell>
          <cell r="Y16" t="str">
            <v>D</v>
          </cell>
          <cell r="Z16" t="str">
            <v>D</v>
          </cell>
          <cell r="AA16" t="str">
            <v>D</v>
          </cell>
          <cell r="AB16" t="str">
            <v/>
          </cell>
          <cell r="AC16">
            <v>0</v>
          </cell>
          <cell r="AD16">
            <v>0</v>
          </cell>
          <cell r="AE16" t="str">
            <v/>
          </cell>
          <cell r="AF16" t="str">
            <v>D</v>
          </cell>
          <cell r="AG16" t="str">
            <v>D</v>
          </cell>
          <cell r="AH16" t="str">
            <v>D</v>
          </cell>
          <cell r="AI16" t="str">
            <v/>
          </cell>
          <cell r="AJ16">
            <v>0</v>
          </cell>
          <cell r="AK16">
            <v>0</v>
          </cell>
          <cell r="AL16" t="str">
            <v/>
          </cell>
          <cell r="AM16" t="str">
            <v/>
          </cell>
          <cell r="AN16" t="str">
            <v/>
          </cell>
          <cell r="AO16" t="str">
            <v/>
          </cell>
          <cell r="AP16" t="str">
            <v/>
          </cell>
          <cell r="AQ16">
            <v>0</v>
          </cell>
          <cell r="AR16">
            <v>0</v>
          </cell>
          <cell r="AT16">
            <v>13</v>
          </cell>
        </row>
        <row r="17">
          <cell r="B17" t="str">
            <v>Thọ.Su</v>
          </cell>
          <cell r="C17" t="str">
            <v/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>
            <v>0</v>
          </cell>
          <cell r="I17">
            <v>0</v>
          </cell>
          <cell r="J17" t="str">
            <v>T</v>
          </cell>
          <cell r="K17" t="str">
            <v>T</v>
          </cell>
          <cell r="L17" t="str">
            <v>T</v>
          </cell>
          <cell r="M17" t="str">
            <v>T</v>
          </cell>
          <cell r="N17" t="str">
            <v/>
          </cell>
          <cell r="O17">
            <v>4</v>
          </cell>
          <cell r="P17">
            <v>255</v>
          </cell>
          <cell r="Q17" t="str">
            <v>D</v>
          </cell>
          <cell r="R17" t="str">
            <v>D</v>
          </cell>
          <cell r="S17" t="str">
            <v>D</v>
          </cell>
          <cell r="T17" t="str">
            <v>D</v>
          </cell>
          <cell r="U17" t="str">
            <v/>
          </cell>
          <cell r="V17">
            <v>0</v>
          </cell>
          <cell r="W17">
            <v>0</v>
          </cell>
          <cell r="X17" t="str">
            <v>T</v>
          </cell>
          <cell r="Y17" t="str">
            <v>T</v>
          </cell>
          <cell r="Z17" t="str">
            <v>T</v>
          </cell>
          <cell r="AA17" t="str">
            <v>T</v>
          </cell>
          <cell r="AB17" t="str">
            <v/>
          </cell>
          <cell r="AC17">
            <v>4</v>
          </cell>
          <cell r="AD17">
            <v>255</v>
          </cell>
          <cell r="AE17" t="str">
            <v/>
          </cell>
          <cell r="AF17" t="str">
            <v/>
          </cell>
          <cell r="AG17" t="str">
            <v/>
          </cell>
          <cell r="AH17" t="str">
            <v/>
          </cell>
          <cell r="AI17" t="str">
            <v/>
          </cell>
          <cell r="AJ17">
            <v>0</v>
          </cell>
          <cell r="AK17">
            <v>0</v>
          </cell>
          <cell r="AL17" t="str">
            <v/>
          </cell>
          <cell r="AM17" t="str">
            <v>D</v>
          </cell>
          <cell r="AN17" t="str">
            <v>D</v>
          </cell>
          <cell r="AO17" t="str">
            <v/>
          </cell>
          <cell r="AP17" t="str">
            <v/>
          </cell>
          <cell r="AQ17">
            <v>0</v>
          </cell>
          <cell r="AR17">
            <v>0</v>
          </cell>
          <cell r="AT17">
            <v>14</v>
          </cell>
        </row>
        <row r="18">
          <cell r="B18" t="str">
            <v>N.Hạnh.AV</v>
          </cell>
          <cell r="C18" t="str">
            <v/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>
            <v>0</v>
          </cell>
          <cell r="I18">
            <v>0</v>
          </cell>
          <cell r="J18" t="str">
            <v>D</v>
          </cell>
          <cell r="K18" t="str">
            <v>D</v>
          </cell>
          <cell r="L18" t="str">
            <v>D</v>
          </cell>
          <cell r="M18" t="str">
            <v>D</v>
          </cell>
          <cell r="N18" t="str">
            <v/>
          </cell>
          <cell r="O18">
            <v>0</v>
          </cell>
          <cell r="P18">
            <v>0</v>
          </cell>
          <cell r="Q18" t="str">
            <v>T</v>
          </cell>
          <cell r="R18" t="str">
            <v>T</v>
          </cell>
          <cell r="S18" t="str">
            <v>T</v>
          </cell>
          <cell r="T18" t="str">
            <v>T</v>
          </cell>
          <cell r="U18" t="str">
            <v/>
          </cell>
          <cell r="V18">
            <v>4</v>
          </cell>
          <cell r="W18">
            <v>255</v>
          </cell>
          <cell r="X18" t="str">
            <v>T</v>
          </cell>
          <cell r="Y18" t="str">
            <v>T</v>
          </cell>
          <cell r="Z18" t="str">
            <v>T</v>
          </cell>
          <cell r="AA18" t="str">
            <v>T</v>
          </cell>
          <cell r="AB18" t="str">
            <v/>
          </cell>
          <cell r="AC18">
            <v>4</v>
          </cell>
          <cell r="AD18">
            <v>255</v>
          </cell>
          <cell r="AE18" t="str">
            <v>T</v>
          </cell>
          <cell r="AF18" t="str">
            <v>T</v>
          </cell>
          <cell r="AG18" t="str">
            <v>T</v>
          </cell>
          <cell r="AH18" t="str">
            <v>T</v>
          </cell>
          <cell r="AI18" t="str">
            <v/>
          </cell>
          <cell r="AJ18">
            <v>4</v>
          </cell>
          <cell r="AK18">
            <v>255</v>
          </cell>
          <cell r="AL18" t="str">
            <v/>
          </cell>
          <cell r="AM18" t="str">
            <v/>
          </cell>
          <cell r="AN18" t="str">
            <v/>
          </cell>
          <cell r="AO18" t="str">
            <v/>
          </cell>
          <cell r="AP18" t="str">
            <v/>
          </cell>
          <cell r="AQ18">
            <v>0</v>
          </cell>
          <cell r="AR18">
            <v>0</v>
          </cell>
          <cell r="AT18">
            <v>15</v>
          </cell>
        </row>
        <row r="19">
          <cell r="B19" t="str">
            <v>Cương.T</v>
          </cell>
          <cell r="C19" t="str">
            <v>T</v>
          </cell>
          <cell r="D19" t="str">
            <v>T</v>
          </cell>
          <cell r="E19" t="str">
            <v>T</v>
          </cell>
          <cell r="F19" t="str">
            <v>T</v>
          </cell>
          <cell r="G19" t="str">
            <v/>
          </cell>
          <cell r="H19">
            <v>4</v>
          </cell>
          <cell r="I19">
            <v>255</v>
          </cell>
          <cell r="J19" t="str">
            <v>T</v>
          </cell>
          <cell r="K19" t="str">
            <v>T</v>
          </cell>
          <cell r="L19" t="str">
            <v>T</v>
          </cell>
          <cell r="M19" t="str">
            <v>T</v>
          </cell>
          <cell r="N19" t="str">
            <v/>
          </cell>
          <cell r="O19">
            <v>4</v>
          </cell>
          <cell r="P19">
            <v>255</v>
          </cell>
          <cell r="Q19" t="str">
            <v>D</v>
          </cell>
          <cell r="R19" t="str">
            <v>D</v>
          </cell>
          <cell r="S19" t="str">
            <v>D</v>
          </cell>
          <cell r="T19" t="str">
            <v>D</v>
          </cell>
          <cell r="U19" t="str">
            <v/>
          </cell>
          <cell r="V19">
            <v>0</v>
          </cell>
          <cell r="W19">
            <v>0</v>
          </cell>
          <cell r="X19" t="str">
            <v/>
          </cell>
          <cell r="Y19" t="str">
            <v/>
          </cell>
          <cell r="Z19" t="str">
            <v>D</v>
          </cell>
          <cell r="AA19" t="str">
            <v>D</v>
          </cell>
          <cell r="AB19" t="str">
            <v/>
          </cell>
          <cell r="AC19">
            <v>0</v>
          </cell>
          <cell r="AD19">
            <v>0</v>
          </cell>
          <cell r="AE19" t="str">
            <v>B2.B</v>
          </cell>
          <cell r="AF19" t="str">
            <v>B2.B</v>
          </cell>
          <cell r="AG19" t="str">
            <v>B2.C</v>
          </cell>
          <cell r="AH19" t="str">
            <v>B2.C</v>
          </cell>
          <cell r="AI19" t="str">
            <v/>
          </cell>
          <cell r="AJ19">
            <v>0</v>
          </cell>
          <cell r="AK19">
            <v>0</v>
          </cell>
          <cell r="AL19" t="str">
            <v/>
          </cell>
          <cell r="AM19" t="str">
            <v/>
          </cell>
          <cell r="AN19" t="str">
            <v/>
          </cell>
          <cell r="AO19" t="str">
            <v/>
          </cell>
          <cell r="AP19" t="str">
            <v/>
          </cell>
          <cell r="AQ19">
            <v>0</v>
          </cell>
          <cell r="AR19">
            <v>0</v>
          </cell>
          <cell r="AT19">
            <v>16</v>
          </cell>
        </row>
        <row r="20">
          <cell r="B20" t="str">
            <v>Thắng.AV</v>
          </cell>
          <cell r="C20" t="str">
            <v>T</v>
          </cell>
          <cell r="D20" t="str">
            <v>T</v>
          </cell>
          <cell r="E20" t="str">
            <v>T</v>
          </cell>
          <cell r="F20" t="str">
            <v>T</v>
          </cell>
          <cell r="G20" t="str">
            <v/>
          </cell>
          <cell r="H20">
            <v>4</v>
          </cell>
          <cell r="I20">
            <v>255</v>
          </cell>
          <cell r="J20" t="str">
            <v>D</v>
          </cell>
          <cell r="K20" t="str">
            <v>D</v>
          </cell>
          <cell r="L20" t="str">
            <v>D</v>
          </cell>
          <cell r="M20" t="str">
            <v>D</v>
          </cell>
          <cell r="N20" t="str">
            <v/>
          </cell>
          <cell r="O20">
            <v>0</v>
          </cell>
          <cell r="P20">
            <v>0</v>
          </cell>
          <cell r="Q20" t="str">
            <v>T</v>
          </cell>
          <cell r="R20" t="str">
            <v>T</v>
          </cell>
          <cell r="S20" t="str">
            <v>D</v>
          </cell>
          <cell r="T20" t="str">
            <v>D</v>
          </cell>
          <cell r="U20" t="str">
            <v/>
          </cell>
          <cell r="V20">
            <v>2</v>
          </cell>
          <cell r="W20">
            <v>165</v>
          </cell>
          <cell r="X20" t="str">
            <v>B2.C</v>
          </cell>
          <cell r="Y20" t="str">
            <v>B2.C</v>
          </cell>
          <cell r="Z20" t="str">
            <v>T</v>
          </cell>
          <cell r="AA20" t="str">
            <v>T</v>
          </cell>
          <cell r="AB20" t="str">
            <v/>
          </cell>
          <cell r="AC20">
            <v>2</v>
          </cell>
          <cell r="AD20">
            <v>165</v>
          </cell>
          <cell r="AE20" t="str">
            <v/>
          </cell>
          <cell r="AF20" t="str">
            <v/>
          </cell>
          <cell r="AG20" t="str">
            <v/>
          </cell>
          <cell r="AH20" t="str">
            <v/>
          </cell>
          <cell r="AI20" t="str">
            <v/>
          </cell>
          <cell r="AJ20">
            <v>0</v>
          </cell>
          <cell r="AK20">
            <v>0</v>
          </cell>
          <cell r="AL20" t="str">
            <v>D</v>
          </cell>
          <cell r="AM20" t="str">
            <v>*B15</v>
          </cell>
          <cell r="AN20" t="str">
            <v>*C4</v>
          </cell>
          <cell r="AO20" t="str">
            <v/>
          </cell>
          <cell r="AP20" t="str">
            <v/>
          </cell>
          <cell r="AQ20">
            <v>0</v>
          </cell>
          <cell r="AR20">
            <v>0</v>
          </cell>
          <cell r="AT20">
            <v>18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noFill/>
        <a:noFill/>
        <a:noFill/>
      </a:fillStyleLst>
      <a:lnStyleLst>
        <a:ln/>
        <a:ln/>
        <a:ln/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noFill/>
        <a:noFill/>
        <a:noFill/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62"/>
  <sheetViews>
    <sheetView topLeftCell="A43" zoomScale="115" zoomScaleNormal="115" workbookViewId="0">
      <selection activeCell="K69" sqref="K69"/>
    </sheetView>
  </sheetViews>
  <sheetFormatPr defaultColWidth="5.25" defaultRowHeight="12.6" x14ac:dyDescent="0.25"/>
  <cols>
    <col min="1" max="1" width="5.25" style="33"/>
    <col min="2" max="2" width="8.25" style="1" customWidth="1"/>
    <col min="3" max="4" width="5.125" style="45" customWidth="1"/>
    <col min="5" max="32" width="5.125" style="1" customWidth="1"/>
    <col min="33" max="33" width="5.25" style="33"/>
  </cols>
  <sheetData>
    <row r="1" spans="1:35" ht="24" customHeight="1" x14ac:dyDescent="0.25">
      <c r="B1" s="64" t="s">
        <v>336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</row>
    <row r="2" spans="1:35" ht="18" customHeight="1" x14ac:dyDescent="0.25">
      <c r="A2" s="63" t="s">
        <v>254</v>
      </c>
      <c r="B2" s="65" t="s">
        <v>257</v>
      </c>
      <c r="C2" s="66" t="s">
        <v>1</v>
      </c>
      <c r="D2" s="67" t="s">
        <v>0</v>
      </c>
      <c r="E2" s="67" t="s">
        <v>0</v>
      </c>
      <c r="F2" s="67" t="s">
        <v>0</v>
      </c>
      <c r="G2" s="68" t="s">
        <v>2</v>
      </c>
      <c r="H2" s="69" t="s">
        <v>2</v>
      </c>
      <c r="I2" s="70" t="s">
        <v>0</v>
      </c>
      <c r="J2" s="70" t="s">
        <v>0</v>
      </c>
      <c r="K2" s="70" t="s">
        <v>0</v>
      </c>
      <c r="L2" s="71" t="s">
        <v>3</v>
      </c>
      <c r="M2" s="66" t="s">
        <v>3</v>
      </c>
      <c r="N2" s="67" t="s">
        <v>0</v>
      </c>
      <c r="O2" s="67" t="s">
        <v>0</v>
      </c>
      <c r="P2" s="67" t="s">
        <v>0</v>
      </c>
      <c r="Q2" s="68" t="s">
        <v>4</v>
      </c>
      <c r="R2" s="69" t="s">
        <v>4</v>
      </c>
      <c r="S2" s="70" t="s">
        <v>0</v>
      </c>
      <c r="T2" s="70" t="s">
        <v>0</v>
      </c>
      <c r="U2" s="70" t="s">
        <v>0</v>
      </c>
      <c r="V2" s="71" t="s">
        <v>5</v>
      </c>
      <c r="W2" s="66" t="s">
        <v>5</v>
      </c>
      <c r="X2" s="67"/>
      <c r="Y2" s="67"/>
      <c r="Z2" s="67"/>
      <c r="AA2" s="68" t="s">
        <v>116</v>
      </c>
      <c r="AB2" s="65" t="s">
        <v>116</v>
      </c>
      <c r="AC2" s="65" t="s">
        <v>0</v>
      </c>
      <c r="AD2" s="65" t="s">
        <v>0</v>
      </c>
      <c r="AE2" s="65"/>
      <c r="AF2" s="65" t="s">
        <v>0</v>
      </c>
      <c r="AG2" s="63" t="s">
        <v>254</v>
      </c>
    </row>
    <row r="3" spans="1:35" ht="18" customHeight="1" x14ac:dyDescent="0.25">
      <c r="A3" s="63"/>
      <c r="B3" s="65" t="s">
        <v>0</v>
      </c>
      <c r="C3" s="31" t="s">
        <v>6</v>
      </c>
      <c r="D3" s="31" t="s">
        <v>7</v>
      </c>
      <c r="E3" s="31" t="s">
        <v>8</v>
      </c>
      <c r="F3" s="31" t="s">
        <v>9</v>
      </c>
      <c r="G3" s="31" t="s">
        <v>156</v>
      </c>
      <c r="H3" s="32" t="s">
        <v>6</v>
      </c>
      <c r="I3" s="32" t="s">
        <v>7</v>
      </c>
      <c r="J3" s="32" t="s">
        <v>8</v>
      </c>
      <c r="K3" s="32" t="s">
        <v>9</v>
      </c>
      <c r="L3" s="32" t="s">
        <v>156</v>
      </c>
      <c r="M3" s="31" t="s">
        <v>6</v>
      </c>
      <c r="N3" s="31" t="s">
        <v>7</v>
      </c>
      <c r="O3" s="31" t="s">
        <v>8</v>
      </c>
      <c r="P3" s="31" t="s">
        <v>9</v>
      </c>
      <c r="Q3" s="31" t="s">
        <v>156</v>
      </c>
      <c r="R3" s="32" t="s">
        <v>6</v>
      </c>
      <c r="S3" s="32" t="s">
        <v>7</v>
      </c>
      <c r="T3" s="32" t="s">
        <v>8</v>
      </c>
      <c r="U3" s="32" t="s">
        <v>9</v>
      </c>
      <c r="V3" s="32" t="s">
        <v>156</v>
      </c>
      <c r="W3" s="31" t="s">
        <v>6</v>
      </c>
      <c r="X3" s="31" t="s">
        <v>7</v>
      </c>
      <c r="Y3" s="31" t="s">
        <v>8</v>
      </c>
      <c r="Z3" s="31" t="s">
        <v>9</v>
      </c>
      <c r="AA3" s="31" t="s">
        <v>156</v>
      </c>
      <c r="AB3" s="32" t="s">
        <v>6</v>
      </c>
      <c r="AC3" s="32" t="s">
        <v>7</v>
      </c>
      <c r="AD3" s="32" t="s">
        <v>8</v>
      </c>
      <c r="AE3" s="32" t="s">
        <v>9</v>
      </c>
      <c r="AF3" s="32" t="s">
        <v>156</v>
      </c>
      <c r="AG3" s="63"/>
    </row>
    <row r="4" spans="1:35" s="11" customFormat="1" ht="12.9" customHeight="1" x14ac:dyDescent="0.2">
      <c r="A4" s="34">
        <v>1</v>
      </c>
      <c r="B4" s="38" t="s">
        <v>110</v>
      </c>
      <c r="C4" s="37" t="s">
        <v>58</v>
      </c>
      <c r="D4" s="37" t="s">
        <v>58</v>
      </c>
      <c r="E4" s="37" t="s">
        <v>30</v>
      </c>
      <c r="F4" s="37" t="s">
        <v>30</v>
      </c>
      <c r="G4" s="37" t="s">
        <v>0</v>
      </c>
      <c r="H4" s="38" t="s">
        <v>0</v>
      </c>
      <c r="I4" s="38" t="s">
        <v>0</v>
      </c>
      <c r="J4" s="38" t="s">
        <v>0</v>
      </c>
      <c r="K4" s="38" t="s">
        <v>0</v>
      </c>
      <c r="L4" s="38" t="s">
        <v>0</v>
      </c>
      <c r="M4" s="37" t="s">
        <v>58</v>
      </c>
      <c r="N4" s="37" t="s">
        <v>58</v>
      </c>
      <c r="O4" s="37" t="s">
        <v>0</v>
      </c>
      <c r="P4" s="37" t="s">
        <v>30</v>
      </c>
      <c r="Q4" s="37" t="s">
        <v>30</v>
      </c>
      <c r="R4" s="38" t="s">
        <v>58</v>
      </c>
      <c r="S4" s="38" t="s">
        <v>58</v>
      </c>
      <c r="T4" s="38" t="s">
        <v>0</v>
      </c>
      <c r="U4" s="38" t="s">
        <v>30</v>
      </c>
      <c r="V4" s="38" t="s">
        <v>30</v>
      </c>
      <c r="W4" s="37" t="s">
        <v>0</v>
      </c>
      <c r="X4" s="37" t="s">
        <v>0</v>
      </c>
      <c r="Y4" s="37" t="s">
        <v>0</v>
      </c>
      <c r="Z4" s="37" t="s">
        <v>0</v>
      </c>
      <c r="AA4" s="37" t="s">
        <v>0</v>
      </c>
      <c r="AB4" s="38" t="s">
        <v>0</v>
      </c>
      <c r="AC4" s="38" t="s">
        <v>0</v>
      </c>
      <c r="AD4" s="38" t="s">
        <v>0</v>
      </c>
      <c r="AE4" s="38" t="s">
        <v>0</v>
      </c>
      <c r="AF4" s="38" t="s">
        <v>0</v>
      </c>
      <c r="AG4" s="34">
        <f t="shared" ref="AG4:AG35" si="0">A4</f>
        <v>1</v>
      </c>
      <c r="AH4" s="34"/>
      <c r="AI4" s="11" t="e">
        <f>VLOOKUP(B4,'[1]15.3'!$B$4:$AT$20,45,0)</f>
        <v>#N/A</v>
      </c>
    </row>
    <row r="5" spans="1:35" s="11" customFormat="1" ht="12.9" customHeight="1" x14ac:dyDescent="0.2">
      <c r="A5" s="34">
        <v>2</v>
      </c>
      <c r="B5" s="40" t="s">
        <v>114</v>
      </c>
      <c r="C5" s="39" t="s">
        <v>0</v>
      </c>
      <c r="D5" s="39" t="s">
        <v>0</v>
      </c>
      <c r="E5" s="39" t="s">
        <v>0</v>
      </c>
      <c r="F5" s="39" t="s">
        <v>0</v>
      </c>
      <c r="G5" s="39" t="s">
        <v>0</v>
      </c>
      <c r="H5" s="40" t="s">
        <v>51</v>
      </c>
      <c r="I5" s="40" t="s">
        <v>51</v>
      </c>
      <c r="J5" s="40" t="s">
        <v>0</v>
      </c>
      <c r="K5" s="40" t="s">
        <v>11</v>
      </c>
      <c r="L5" s="40" t="s">
        <v>11</v>
      </c>
      <c r="M5" s="39" t="s">
        <v>51</v>
      </c>
      <c r="N5" s="39" t="s">
        <v>51</v>
      </c>
      <c r="O5" s="39" t="s">
        <v>11</v>
      </c>
      <c r="P5" s="39" t="s">
        <v>11</v>
      </c>
      <c r="Q5" s="39" t="s">
        <v>0</v>
      </c>
      <c r="R5" s="40" t="s">
        <v>11</v>
      </c>
      <c r="S5" s="40" t="s">
        <v>11</v>
      </c>
      <c r="T5" s="40" t="s">
        <v>0</v>
      </c>
      <c r="U5" s="40" t="s">
        <v>51</v>
      </c>
      <c r="V5" s="40" t="s">
        <v>51</v>
      </c>
      <c r="W5" s="39" t="s">
        <v>0</v>
      </c>
      <c r="X5" s="39" t="s">
        <v>0</v>
      </c>
      <c r="Y5" s="39" t="s">
        <v>0</v>
      </c>
      <c r="Z5" s="39" t="s">
        <v>0</v>
      </c>
      <c r="AA5" s="39" t="s">
        <v>0</v>
      </c>
      <c r="AB5" s="40" t="s">
        <v>0</v>
      </c>
      <c r="AC5" s="40" t="s">
        <v>0</v>
      </c>
      <c r="AD5" s="40" t="s">
        <v>0</v>
      </c>
      <c r="AE5" s="40" t="s">
        <v>0</v>
      </c>
      <c r="AF5" s="40" t="s">
        <v>0</v>
      </c>
      <c r="AG5" s="34">
        <f t="shared" si="0"/>
        <v>2</v>
      </c>
      <c r="AH5" s="34"/>
      <c r="AI5" s="11" t="e">
        <f>VLOOKUP(B5,'[1]15.3'!$B$4:$AT$20,45,0)</f>
        <v>#N/A</v>
      </c>
    </row>
    <row r="6" spans="1:35" s="11" customFormat="1" ht="12.9" customHeight="1" x14ac:dyDescent="0.2">
      <c r="A6" s="34">
        <v>3</v>
      </c>
      <c r="B6" s="40" t="s">
        <v>109</v>
      </c>
      <c r="C6" s="39" t="s">
        <v>66</v>
      </c>
      <c r="D6" s="39" t="s">
        <v>66</v>
      </c>
      <c r="E6" s="39" t="s">
        <v>0</v>
      </c>
      <c r="F6" s="39" t="s">
        <v>50</v>
      </c>
      <c r="G6" s="39" t="s">
        <v>50</v>
      </c>
      <c r="H6" s="40" t="s">
        <v>0</v>
      </c>
      <c r="I6" s="40" t="s">
        <v>0</v>
      </c>
      <c r="J6" s="40" t="s">
        <v>0</v>
      </c>
      <c r="K6" s="40" t="s">
        <v>0</v>
      </c>
      <c r="L6" s="40" t="s">
        <v>0</v>
      </c>
      <c r="M6" s="39" t="s">
        <v>66</v>
      </c>
      <c r="N6" s="39" t="s">
        <v>66</v>
      </c>
      <c r="O6" s="39" t="s">
        <v>0</v>
      </c>
      <c r="P6" s="39" t="s">
        <v>50</v>
      </c>
      <c r="Q6" s="39" t="s">
        <v>50</v>
      </c>
      <c r="R6" s="40" t="s">
        <v>0</v>
      </c>
      <c r="S6" s="40" t="s">
        <v>0</v>
      </c>
      <c r="T6" s="40" t="s">
        <v>0</v>
      </c>
      <c r="U6" s="40" t="s">
        <v>0</v>
      </c>
      <c r="V6" s="40" t="s">
        <v>0</v>
      </c>
      <c r="W6" s="39" t="s">
        <v>0</v>
      </c>
      <c r="X6" s="39" t="s">
        <v>66</v>
      </c>
      <c r="Y6" s="39" t="s">
        <v>66</v>
      </c>
      <c r="Z6" s="39" t="s">
        <v>50</v>
      </c>
      <c r="AA6" s="39" t="s">
        <v>50</v>
      </c>
      <c r="AB6" s="40" t="s">
        <v>0</v>
      </c>
      <c r="AC6" s="40" t="s">
        <v>0</v>
      </c>
      <c r="AD6" s="40" t="s">
        <v>0</v>
      </c>
      <c r="AE6" s="40" t="s">
        <v>0</v>
      </c>
      <c r="AF6" s="40" t="s">
        <v>0</v>
      </c>
      <c r="AG6" s="34">
        <f t="shared" si="0"/>
        <v>3</v>
      </c>
      <c r="AH6" s="34"/>
      <c r="AI6" s="11" t="e">
        <f>VLOOKUP(B6,'[1]15.3'!$B$4:$AT$20,45,0)</f>
        <v>#N/A</v>
      </c>
    </row>
    <row r="7" spans="1:35" s="11" customFormat="1" ht="12.9" customHeight="1" x14ac:dyDescent="0.2">
      <c r="A7" s="34">
        <v>4</v>
      </c>
      <c r="B7" s="40" t="s">
        <v>262</v>
      </c>
      <c r="C7" s="39" t="s">
        <v>0</v>
      </c>
      <c r="D7" s="39" t="s">
        <v>0</v>
      </c>
      <c r="E7" s="39" t="s">
        <v>55</v>
      </c>
      <c r="F7" s="39" t="s">
        <v>0</v>
      </c>
      <c r="G7" s="39" t="s">
        <v>60</v>
      </c>
      <c r="H7" s="40" t="s">
        <v>0</v>
      </c>
      <c r="I7" s="40" t="s">
        <v>0</v>
      </c>
      <c r="J7" s="40" t="s">
        <v>0</v>
      </c>
      <c r="K7" s="40" t="s">
        <v>0</v>
      </c>
      <c r="L7" s="40" t="s">
        <v>0</v>
      </c>
      <c r="M7" s="39" t="s">
        <v>0</v>
      </c>
      <c r="N7" s="39" t="s">
        <v>0</v>
      </c>
      <c r="O7" s="39" t="s">
        <v>0</v>
      </c>
      <c r="P7" s="39" t="s">
        <v>0</v>
      </c>
      <c r="Q7" s="39" t="s">
        <v>0</v>
      </c>
      <c r="R7" s="40" t="s">
        <v>0</v>
      </c>
      <c r="S7" s="40" t="s">
        <v>0</v>
      </c>
      <c r="T7" s="40" t="s">
        <v>55</v>
      </c>
      <c r="U7" s="40" t="s">
        <v>60</v>
      </c>
      <c r="V7" s="40" t="s">
        <v>60</v>
      </c>
      <c r="W7" s="39" t="s">
        <v>0</v>
      </c>
      <c r="X7" s="39" t="s">
        <v>60</v>
      </c>
      <c r="Y7" s="39" t="s">
        <v>0</v>
      </c>
      <c r="Z7" s="39" t="s">
        <v>55</v>
      </c>
      <c r="AA7" s="39" t="s">
        <v>55</v>
      </c>
      <c r="AB7" s="40" t="s">
        <v>60</v>
      </c>
      <c r="AC7" s="40" t="s">
        <v>60</v>
      </c>
      <c r="AD7" s="40" t="s">
        <v>55</v>
      </c>
      <c r="AE7" s="40" t="s">
        <v>55</v>
      </c>
      <c r="AF7" s="40" t="s">
        <v>0</v>
      </c>
      <c r="AG7" s="34">
        <f t="shared" si="0"/>
        <v>4</v>
      </c>
      <c r="AH7" s="34"/>
      <c r="AI7" s="11" t="e">
        <f>VLOOKUP(B7,'[1]15.3'!$B$4:$AT$20,45,0)</f>
        <v>#N/A</v>
      </c>
    </row>
    <row r="8" spans="1:35" s="11" customFormat="1" ht="12.9" customHeight="1" x14ac:dyDescent="0.2">
      <c r="A8" s="34">
        <v>5</v>
      </c>
      <c r="B8" s="40" t="s">
        <v>117</v>
      </c>
      <c r="C8" s="39" t="s">
        <v>0</v>
      </c>
      <c r="D8" s="39" t="s">
        <v>0</v>
      </c>
      <c r="E8" s="39" t="s">
        <v>31</v>
      </c>
      <c r="F8" s="39" t="s">
        <v>0</v>
      </c>
      <c r="G8" s="39" t="s">
        <v>29</v>
      </c>
      <c r="H8" s="40" t="s">
        <v>0</v>
      </c>
      <c r="I8" s="40" t="s">
        <v>0</v>
      </c>
      <c r="J8" s="40" t="s">
        <v>31</v>
      </c>
      <c r="K8" s="40" t="s">
        <v>29</v>
      </c>
      <c r="L8" s="40" t="s">
        <v>29</v>
      </c>
      <c r="M8" s="39" t="s">
        <v>0</v>
      </c>
      <c r="N8" s="39" t="s">
        <v>0</v>
      </c>
      <c r="O8" s="39" t="s">
        <v>0</v>
      </c>
      <c r="P8" s="39" t="s">
        <v>0</v>
      </c>
      <c r="Q8" s="39" t="s">
        <v>0</v>
      </c>
      <c r="R8" s="40" t="s">
        <v>0</v>
      </c>
      <c r="S8" s="40" t="s">
        <v>0</v>
      </c>
      <c r="T8" s="40" t="s">
        <v>0</v>
      </c>
      <c r="U8" s="40" t="s">
        <v>0</v>
      </c>
      <c r="V8" s="40" t="s">
        <v>0</v>
      </c>
      <c r="W8" s="39" t="s">
        <v>0</v>
      </c>
      <c r="X8" s="39" t="s">
        <v>0</v>
      </c>
      <c r="Y8" s="39" t="s">
        <v>29</v>
      </c>
      <c r="Z8" s="39" t="s">
        <v>31</v>
      </c>
      <c r="AA8" s="39" t="s">
        <v>31</v>
      </c>
      <c r="AB8" s="40" t="s">
        <v>31</v>
      </c>
      <c r="AC8" s="40" t="s">
        <v>31</v>
      </c>
      <c r="AD8" s="40" t="s">
        <v>0</v>
      </c>
      <c r="AE8" s="40" t="s">
        <v>29</v>
      </c>
      <c r="AF8" s="40" t="s">
        <v>29</v>
      </c>
      <c r="AG8" s="34">
        <f t="shared" si="0"/>
        <v>5</v>
      </c>
      <c r="AH8" s="34"/>
      <c r="AI8" s="11" t="e">
        <f>VLOOKUP(B8,'[1]15.3'!$B$4:$AT$20,45,0)</f>
        <v>#N/A</v>
      </c>
    </row>
    <row r="9" spans="1:35" s="11" customFormat="1" ht="12.9" customHeight="1" x14ac:dyDescent="0.2">
      <c r="A9" s="34">
        <v>6</v>
      </c>
      <c r="B9" s="40" t="s">
        <v>113</v>
      </c>
      <c r="C9" s="39" t="s">
        <v>80</v>
      </c>
      <c r="D9" s="39" t="s">
        <v>80</v>
      </c>
      <c r="E9" s="39" t="s">
        <v>46</v>
      </c>
      <c r="F9" s="39" t="s">
        <v>46</v>
      </c>
      <c r="G9" s="39" t="s">
        <v>0</v>
      </c>
      <c r="H9" s="40" t="s">
        <v>80</v>
      </c>
      <c r="I9" s="40" t="s">
        <v>80</v>
      </c>
      <c r="J9" s="40" t="s">
        <v>0</v>
      </c>
      <c r="K9" s="40" t="s">
        <v>46</v>
      </c>
      <c r="L9" s="40" t="s">
        <v>46</v>
      </c>
      <c r="M9" s="39" t="s">
        <v>0</v>
      </c>
      <c r="N9" s="39" t="s">
        <v>0</v>
      </c>
      <c r="O9" s="39" t="s">
        <v>0</v>
      </c>
      <c r="P9" s="39" t="s">
        <v>0</v>
      </c>
      <c r="Q9" s="39" t="s">
        <v>0</v>
      </c>
      <c r="R9" s="40" t="s">
        <v>0</v>
      </c>
      <c r="S9" s="40" t="s">
        <v>0</v>
      </c>
      <c r="T9" s="40" t="s">
        <v>0</v>
      </c>
      <c r="U9" s="40" t="s">
        <v>0</v>
      </c>
      <c r="V9" s="40" t="s">
        <v>0</v>
      </c>
      <c r="W9" s="39" t="s">
        <v>0</v>
      </c>
      <c r="X9" s="39" t="s">
        <v>0</v>
      </c>
      <c r="Y9" s="39" t="s">
        <v>0</v>
      </c>
      <c r="Z9" s="39" t="s">
        <v>0</v>
      </c>
      <c r="AA9" s="39" t="s">
        <v>0</v>
      </c>
      <c r="AB9" s="40" t="s">
        <v>80</v>
      </c>
      <c r="AC9" s="40" t="s">
        <v>80</v>
      </c>
      <c r="AD9" s="40" t="s">
        <v>0</v>
      </c>
      <c r="AE9" s="40" t="s">
        <v>46</v>
      </c>
      <c r="AF9" s="40" t="s">
        <v>46</v>
      </c>
      <c r="AG9" s="34">
        <f t="shared" si="0"/>
        <v>6</v>
      </c>
      <c r="AH9" s="34"/>
      <c r="AI9" s="11">
        <f>VLOOKUP(B9,'[1]15.3'!$B$4:$AT$20,45,0)</f>
        <v>1</v>
      </c>
    </row>
    <row r="10" spans="1:35" s="11" customFormat="1" ht="12.9" customHeight="1" x14ac:dyDescent="0.2">
      <c r="A10" s="34">
        <v>7</v>
      </c>
      <c r="B10" s="40" t="s">
        <v>260</v>
      </c>
      <c r="C10" s="39" t="s">
        <v>19</v>
      </c>
      <c r="D10" s="39" t="s">
        <v>19</v>
      </c>
      <c r="E10" s="39" t="s">
        <v>0</v>
      </c>
      <c r="F10" s="39" t="s">
        <v>38</v>
      </c>
      <c r="G10" s="39" t="s">
        <v>38</v>
      </c>
      <c r="H10" s="40" t="s">
        <v>0</v>
      </c>
      <c r="I10" s="40" t="s">
        <v>0</v>
      </c>
      <c r="J10" s="40" t="s">
        <v>0</v>
      </c>
      <c r="K10" s="40" t="s">
        <v>0</v>
      </c>
      <c r="L10" s="40" t="s">
        <v>0</v>
      </c>
      <c r="M10" s="39" t="s">
        <v>0</v>
      </c>
      <c r="N10" s="39" t="s">
        <v>38</v>
      </c>
      <c r="O10" s="39" t="s">
        <v>38</v>
      </c>
      <c r="P10" s="39" t="s">
        <v>19</v>
      </c>
      <c r="Q10" s="39" t="s">
        <v>19</v>
      </c>
      <c r="R10" s="40" t="s">
        <v>0</v>
      </c>
      <c r="S10" s="40" t="s">
        <v>0</v>
      </c>
      <c r="T10" s="40" t="s">
        <v>0</v>
      </c>
      <c r="U10" s="40" t="s">
        <v>0</v>
      </c>
      <c r="V10" s="40" t="s">
        <v>0</v>
      </c>
      <c r="W10" s="39" t="s">
        <v>0</v>
      </c>
      <c r="X10" s="39" t="s">
        <v>0</v>
      </c>
      <c r="Y10" s="39" t="s">
        <v>0</v>
      </c>
      <c r="Z10" s="39" t="s">
        <v>0</v>
      </c>
      <c r="AA10" s="39" t="s">
        <v>0</v>
      </c>
      <c r="AB10" s="40" t="s">
        <v>38</v>
      </c>
      <c r="AC10" s="40" t="s">
        <v>38</v>
      </c>
      <c r="AD10" s="40" t="s">
        <v>0</v>
      </c>
      <c r="AE10" s="40" t="s">
        <v>19</v>
      </c>
      <c r="AF10" s="40" t="s">
        <v>19</v>
      </c>
      <c r="AG10" s="34">
        <f t="shared" si="0"/>
        <v>7</v>
      </c>
      <c r="AH10" s="34"/>
      <c r="AI10" s="11" t="e">
        <f>VLOOKUP(B10,'[1]15.3'!$B$4:$AT$20,45,0)</f>
        <v>#N/A</v>
      </c>
    </row>
    <row r="11" spans="1:35" s="11" customFormat="1" ht="12.9" customHeight="1" x14ac:dyDescent="0.2">
      <c r="A11" s="34">
        <v>8</v>
      </c>
      <c r="B11" s="40" t="s">
        <v>108</v>
      </c>
      <c r="C11" s="39" t="s">
        <v>0</v>
      </c>
      <c r="D11" s="39" t="s">
        <v>0</v>
      </c>
      <c r="E11" s="39" t="s">
        <v>0</v>
      </c>
      <c r="F11" s="39" t="s">
        <v>25</v>
      </c>
      <c r="G11" s="39" t="s">
        <v>25</v>
      </c>
      <c r="H11" s="40" t="s">
        <v>0</v>
      </c>
      <c r="I11" s="40" t="s">
        <v>0</v>
      </c>
      <c r="J11" s="40" t="s">
        <v>24</v>
      </c>
      <c r="K11" s="40" t="s">
        <v>24</v>
      </c>
      <c r="L11" s="40" t="s">
        <v>25</v>
      </c>
      <c r="M11" s="39" t="s">
        <v>25</v>
      </c>
      <c r="N11" s="39" t="s">
        <v>0</v>
      </c>
      <c r="O11" s="39" t="s">
        <v>24</v>
      </c>
      <c r="P11" s="39" t="s">
        <v>0</v>
      </c>
      <c r="Q11" s="39" t="s">
        <v>0</v>
      </c>
      <c r="R11" s="40" t="s">
        <v>0</v>
      </c>
      <c r="S11" s="40" t="s">
        <v>0</v>
      </c>
      <c r="T11" s="40" t="s">
        <v>24</v>
      </c>
      <c r="U11" s="40" t="s">
        <v>0</v>
      </c>
      <c r="V11" s="40" t="s">
        <v>25</v>
      </c>
      <c r="W11" s="39" t="s">
        <v>0</v>
      </c>
      <c r="X11" s="39" t="s">
        <v>0</v>
      </c>
      <c r="Y11" s="39" t="s">
        <v>0</v>
      </c>
      <c r="Z11" s="39" t="s">
        <v>0</v>
      </c>
      <c r="AA11" s="39" t="s">
        <v>0</v>
      </c>
      <c r="AB11" s="40" t="s">
        <v>0</v>
      </c>
      <c r="AC11" s="40" t="s">
        <v>0</v>
      </c>
      <c r="AD11" s="40" t="s">
        <v>25</v>
      </c>
      <c r="AE11" s="40" t="s">
        <v>24</v>
      </c>
      <c r="AF11" s="40" t="s">
        <v>24</v>
      </c>
      <c r="AG11" s="34">
        <f t="shared" si="0"/>
        <v>8</v>
      </c>
      <c r="AH11" s="34"/>
      <c r="AI11" s="11" t="e">
        <f>VLOOKUP(B11,'[1]15.3'!$B$4:$AT$20,45,0)</f>
        <v>#N/A</v>
      </c>
    </row>
    <row r="12" spans="1:35" s="11" customFormat="1" ht="12.9" customHeight="1" x14ac:dyDescent="0.2">
      <c r="A12" s="34">
        <v>9</v>
      </c>
      <c r="B12" s="40" t="s">
        <v>112</v>
      </c>
      <c r="C12" s="39" t="s">
        <v>56</v>
      </c>
      <c r="D12" s="39" t="s">
        <v>56</v>
      </c>
      <c r="E12" s="39" t="s">
        <v>62</v>
      </c>
      <c r="F12" s="39" t="s">
        <v>62</v>
      </c>
      <c r="G12" s="39" t="s">
        <v>0</v>
      </c>
      <c r="H12" s="40" t="s">
        <v>56</v>
      </c>
      <c r="I12" s="40" t="s">
        <v>56</v>
      </c>
      <c r="J12" s="40" t="s">
        <v>0</v>
      </c>
      <c r="K12" s="40" t="s">
        <v>62</v>
      </c>
      <c r="L12" s="40" t="s">
        <v>62</v>
      </c>
      <c r="M12" s="39" t="s">
        <v>0</v>
      </c>
      <c r="N12" s="39" t="s">
        <v>0</v>
      </c>
      <c r="O12" s="39" t="s">
        <v>0</v>
      </c>
      <c r="P12" s="39" t="s">
        <v>0</v>
      </c>
      <c r="Q12" s="39" t="s">
        <v>0</v>
      </c>
      <c r="R12" s="40" t="s">
        <v>56</v>
      </c>
      <c r="S12" s="40" t="s">
        <v>56</v>
      </c>
      <c r="T12" s="40" t="s">
        <v>0</v>
      </c>
      <c r="U12" s="40" t="s">
        <v>62</v>
      </c>
      <c r="V12" s="40" t="s">
        <v>62</v>
      </c>
      <c r="W12" s="39" t="s">
        <v>0</v>
      </c>
      <c r="X12" s="39" t="s">
        <v>0</v>
      </c>
      <c r="Y12" s="39" t="s">
        <v>0</v>
      </c>
      <c r="Z12" s="39" t="s">
        <v>0</v>
      </c>
      <c r="AA12" s="39" t="s">
        <v>0</v>
      </c>
      <c r="AB12" s="40" t="s">
        <v>0</v>
      </c>
      <c r="AC12" s="40" t="s">
        <v>0</v>
      </c>
      <c r="AD12" s="40" t="s">
        <v>0</v>
      </c>
      <c r="AE12" s="40" t="s">
        <v>0</v>
      </c>
      <c r="AF12" s="40" t="s">
        <v>0</v>
      </c>
      <c r="AG12" s="34">
        <f t="shared" si="0"/>
        <v>9</v>
      </c>
      <c r="AH12" s="34"/>
      <c r="AI12" s="11" t="e">
        <f>VLOOKUP(B12,'[1]15.3'!$B$4:$AT$20,45,0)</f>
        <v>#N/A</v>
      </c>
    </row>
    <row r="13" spans="1:35" s="11" customFormat="1" ht="12.9" customHeight="1" x14ac:dyDescent="0.2">
      <c r="A13" s="34">
        <v>10</v>
      </c>
      <c r="B13" s="40" t="s">
        <v>57</v>
      </c>
      <c r="C13" s="39" t="s">
        <v>0</v>
      </c>
      <c r="D13" s="39" t="s">
        <v>0</v>
      </c>
      <c r="E13" s="39" t="s">
        <v>0</v>
      </c>
      <c r="F13" s="39" t="s">
        <v>0</v>
      </c>
      <c r="G13" s="39" t="s">
        <v>0</v>
      </c>
      <c r="H13" s="40" t="s">
        <v>25</v>
      </c>
      <c r="I13" s="40" t="s">
        <v>25</v>
      </c>
      <c r="J13" s="40" t="s">
        <v>0</v>
      </c>
      <c r="K13" s="40" t="s">
        <v>80</v>
      </c>
      <c r="L13" s="40" t="s">
        <v>80</v>
      </c>
      <c r="M13" s="39" t="s">
        <v>0</v>
      </c>
      <c r="N13" s="39" t="s">
        <v>0</v>
      </c>
      <c r="O13" s="39" t="s">
        <v>0</v>
      </c>
      <c r="P13" s="39" t="s">
        <v>0</v>
      </c>
      <c r="Q13" s="39" t="s">
        <v>0</v>
      </c>
      <c r="R13" s="40" t="s">
        <v>25</v>
      </c>
      <c r="S13" s="40" t="s">
        <v>25</v>
      </c>
      <c r="T13" s="40" t="s">
        <v>80</v>
      </c>
      <c r="U13" s="40" t="s">
        <v>80</v>
      </c>
      <c r="V13" s="40" t="s">
        <v>0</v>
      </c>
      <c r="W13" s="39" t="s">
        <v>80</v>
      </c>
      <c r="X13" s="39" t="s">
        <v>80</v>
      </c>
      <c r="Y13" s="39" t="s">
        <v>0</v>
      </c>
      <c r="Z13" s="39" t="s">
        <v>25</v>
      </c>
      <c r="AA13" s="39" t="s">
        <v>25</v>
      </c>
      <c r="AB13" s="40" t="s">
        <v>0</v>
      </c>
      <c r="AC13" s="40" t="s">
        <v>0</v>
      </c>
      <c r="AD13" s="40" t="s">
        <v>0</v>
      </c>
      <c r="AE13" s="40" t="s">
        <v>0</v>
      </c>
      <c r="AF13" s="40" t="s">
        <v>0</v>
      </c>
      <c r="AG13" s="34">
        <f t="shared" si="0"/>
        <v>10</v>
      </c>
      <c r="AH13" s="34"/>
      <c r="AI13" s="11" t="e">
        <f>VLOOKUP(B13,'[1]15.3'!$B$4:$AT$20,45,0)</f>
        <v>#N/A</v>
      </c>
    </row>
    <row r="14" spans="1:35" s="11" customFormat="1" ht="12.9" customHeight="1" x14ac:dyDescent="0.2">
      <c r="A14" s="34">
        <v>11</v>
      </c>
      <c r="B14" s="40" t="s">
        <v>37</v>
      </c>
      <c r="C14" s="39" t="s">
        <v>0</v>
      </c>
      <c r="D14" s="39" t="s">
        <v>0</v>
      </c>
      <c r="E14" s="39" t="s">
        <v>0</v>
      </c>
      <c r="F14" s="39" t="s">
        <v>0</v>
      </c>
      <c r="G14" s="39" t="s">
        <v>0</v>
      </c>
      <c r="H14" s="40" t="s">
        <v>0</v>
      </c>
      <c r="I14" s="40" t="s">
        <v>0</v>
      </c>
      <c r="J14" s="40" t="s">
        <v>0</v>
      </c>
      <c r="K14" s="40" t="s">
        <v>0</v>
      </c>
      <c r="L14" s="40" t="s">
        <v>0</v>
      </c>
      <c r="M14" s="39" t="s">
        <v>0</v>
      </c>
      <c r="N14" s="39" t="s">
        <v>0</v>
      </c>
      <c r="O14" s="39" t="s">
        <v>0</v>
      </c>
      <c r="P14" s="39" t="s">
        <v>0</v>
      </c>
      <c r="Q14" s="39" t="s">
        <v>0</v>
      </c>
      <c r="R14" s="40" t="s">
        <v>62</v>
      </c>
      <c r="S14" s="40" t="s">
        <v>62</v>
      </c>
      <c r="T14" s="40" t="s">
        <v>0</v>
      </c>
      <c r="U14" s="40" t="s">
        <v>58</v>
      </c>
      <c r="V14" s="40" t="s">
        <v>58</v>
      </c>
      <c r="W14" s="39" t="s">
        <v>58</v>
      </c>
      <c r="X14" s="39" t="s">
        <v>58</v>
      </c>
      <c r="Y14" s="39" t="s">
        <v>0</v>
      </c>
      <c r="Z14" s="39" t="s">
        <v>62</v>
      </c>
      <c r="AA14" s="39" t="s">
        <v>62</v>
      </c>
      <c r="AB14" s="40" t="s">
        <v>62</v>
      </c>
      <c r="AC14" s="40" t="s">
        <v>62</v>
      </c>
      <c r="AD14" s="40" t="s">
        <v>58</v>
      </c>
      <c r="AE14" s="40" t="s">
        <v>58</v>
      </c>
      <c r="AF14" s="40" t="s">
        <v>0</v>
      </c>
      <c r="AG14" s="34">
        <f t="shared" si="0"/>
        <v>11</v>
      </c>
      <c r="AH14" s="34"/>
      <c r="AI14" s="11" t="e">
        <f>VLOOKUP(B14,'[1]15.3'!$B$4:$AT$20,45,0)</f>
        <v>#N/A</v>
      </c>
    </row>
    <row r="15" spans="1:35" s="11" customFormat="1" ht="12.9" customHeight="1" x14ac:dyDescent="0.2">
      <c r="A15" s="34">
        <v>12</v>
      </c>
      <c r="B15" s="40" t="s">
        <v>65</v>
      </c>
      <c r="C15" s="39" t="s">
        <v>0</v>
      </c>
      <c r="D15" s="39" t="s">
        <v>0</v>
      </c>
      <c r="E15" s="39" t="s">
        <v>0</v>
      </c>
      <c r="F15" s="39" t="s">
        <v>0</v>
      </c>
      <c r="G15" s="39" t="s">
        <v>0</v>
      </c>
      <c r="H15" s="40" t="s">
        <v>38</v>
      </c>
      <c r="I15" s="40" t="s">
        <v>38</v>
      </c>
      <c r="J15" s="40" t="s">
        <v>51</v>
      </c>
      <c r="K15" s="40" t="s">
        <v>51</v>
      </c>
      <c r="L15" s="40" t="s">
        <v>0</v>
      </c>
      <c r="M15" s="39" t="s">
        <v>0</v>
      </c>
      <c r="N15" s="39" t="s">
        <v>0</v>
      </c>
      <c r="O15" s="39" t="s">
        <v>0</v>
      </c>
      <c r="P15" s="39" t="s">
        <v>0</v>
      </c>
      <c r="Q15" s="39" t="s">
        <v>0</v>
      </c>
      <c r="R15" s="40" t="s">
        <v>51</v>
      </c>
      <c r="S15" s="40" t="s">
        <v>51</v>
      </c>
      <c r="T15" s="40" t="s">
        <v>0</v>
      </c>
      <c r="U15" s="40" t="s">
        <v>38</v>
      </c>
      <c r="V15" s="40" t="s">
        <v>38</v>
      </c>
      <c r="W15" s="39" t="s">
        <v>38</v>
      </c>
      <c r="X15" s="39" t="s">
        <v>38</v>
      </c>
      <c r="Y15" s="39" t="s">
        <v>0</v>
      </c>
      <c r="Z15" s="39" t="s">
        <v>51</v>
      </c>
      <c r="AA15" s="39" t="s">
        <v>51</v>
      </c>
      <c r="AB15" s="40" t="s">
        <v>0</v>
      </c>
      <c r="AC15" s="40" t="s">
        <v>0</v>
      </c>
      <c r="AD15" s="40" t="s">
        <v>0</v>
      </c>
      <c r="AE15" s="40" t="s">
        <v>0</v>
      </c>
      <c r="AF15" s="40" t="s">
        <v>0</v>
      </c>
      <c r="AG15" s="34">
        <f t="shared" si="0"/>
        <v>12</v>
      </c>
      <c r="AH15" s="34"/>
      <c r="AI15" s="11" t="e">
        <f>VLOOKUP(B15,'[1]15.3'!$B$4:$AT$20,45,0)</f>
        <v>#N/A</v>
      </c>
    </row>
    <row r="16" spans="1:35" s="11" customFormat="1" ht="12.9" customHeight="1" x14ac:dyDescent="0.2">
      <c r="A16" s="34">
        <v>13</v>
      </c>
      <c r="B16" s="40" t="s">
        <v>44</v>
      </c>
      <c r="C16" s="39" t="s">
        <v>0</v>
      </c>
      <c r="D16" s="39" t="s">
        <v>0</v>
      </c>
      <c r="E16" s="39" t="s">
        <v>19</v>
      </c>
      <c r="F16" s="39" t="s">
        <v>24</v>
      </c>
      <c r="G16" s="39" t="s">
        <v>24</v>
      </c>
      <c r="H16" s="40" t="s">
        <v>0</v>
      </c>
      <c r="I16" s="40" t="s">
        <v>0</v>
      </c>
      <c r="J16" s="40" t="s">
        <v>19</v>
      </c>
      <c r="K16" s="40" t="s">
        <v>0</v>
      </c>
      <c r="L16" s="40" t="s">
        <v>24</v>
      </c>
      <c r="M16" s="39" t="s">
        <v>19</v>
      </c>
      <c r="N16" s="39" t="s">
        <v>19</v>
      </c>
      <c r="O16" s="39" t="s">
        <v>0</v>
      </c>
      <c r="P16" s="39" t="s">
        <v>24</v>
      </c>
      <c r="Q16" s="39" t="s">
        <v>24</v>
      </c>
      <c r="R16" s="40" t="s">
        <v>0</v>
      </c>
      <c r="S16" s="40" t="s">
        <v>0</v>
      </c>
      <c r="T16" s="40" t="s">
        <v>0</v>
      </c>
      <c r="U16" s="40" t="s">
        <v>0</v>
      </c>
      <c r="V16" s="40" t="s">
        <v>0</v>
      </c>
      <c r="W16" s="39" t="s">
        <v>19</v>
      </c>
      <c r="X16" s="39" t="s">
        <v>19</v>
      </c>
      <c r="Y16" s="39" t="s">
        <v>24</v>
      </c>
      <c r="Z16" s="39" t="s">
        <v>0</v>
      </c>
      <c r="AA16" s="39" t="s">
        <v>0</v>
      </c>
      <c r="AB16" s="40" t="s">
        <v>0</v>
      </c>
      <c r="AC16" s="40" t="s">
        <v>0</v>
      </c>
      <c r="AD16" s="40" t="s">
        <v>0</v>
      </c>
      <c r="AE16" s="40" t="s">
        <v>0</v>
      </c>
      <c r="AF16" s="40" t="s">
        <v>0</v>
      </c>
      <c r="AG16" s="34">
        <f t="shared" si="0"/>
        <v>13</v>
      </c>
      <c r="AH16" s="34"/>
      <c r="AI16" s="11" t="e">
        <f>VLOOKUP(B16,'[1]15.3'!$B$4:$AT$20,45,0)</f>
        <v>#N/A</v>
      </c>
    </row>
    <row r="17" spans="1:35" s="11" customFormat="1" ht="12.9" customHeight="1" x14ac:dyDescent="0.2">
      <c r="A17" s="34">
        <v>14</v>
      </c>
      <c r="B17" s="40" t="s">
        <v>61</v>
      </c>
      <c r="C17" s="39" t="s">
        <v>0</v>
      </c>
      <c r="D17" s="39" t="s">
        <v>0</v>
      </c>
      <c r="E17" s="39" t="s">
        <v>0</v>
      </c>
      <c r="F17" s="39" t="s">
        <v>0</v>
      </c>
      <c r="G17" s="39" t="s">
        <v>0</v>
      </c>
      <c r="H17" s="40" t="s">
        <v>0</v>
      </c>
      <c r="I17" s="40" t="s">
        <v>0</v>
      </c>
      <c r="J17" s="40" t="s">
        <v>0</v>
      </c>
      <c r="K17" s="40" t="s">
        <v>0</v>
      </c>
      <c r="L17" s="40" t="s">
        <v>0</v>
      </c>
      <c r="M17" s="39" t="s">
        <v>0</v>
      </c>
      <c r="N17" s="39" t="s">
        <v>0</v>
      </c>
      <c r="O17" s="39" t="s">
        <v>0</v>
      </c>
      <c r="P17" s="39" t="s">
        <v>0</v>
      </c>
      <c r="Q17" s="39" t="s">
        <v>0</v>
      </c>
      <c r="R17" s="40" t="s">
        <v>50</v>
      </c>
      <c r="S17" s="40" t="s">
        <v>50</v>
      </c>
      <c r="T17" s="40" t="s">
        <v>56</v>
      </c>
      <c r="U17" s="40" t="s">
        <v>56</v>
      </c>
      <c r="V17" s="40" t="s">
        <v>0</v>
      </c>
      <c r="W17" s="39" t="s">
        <v>50</v>
      </c>
      <c r="X17" s="39" t="s">
        <v>50</v>
      </c>
      <c r="Y17" s="39" t="s">
        <v>0</v>
      </c>
      <c r="Z17" s="39" t="s">
        <v>56</v>
      </c>
      <c r="AA17" s="39" t="s">
        <v>56</v>
      </c>
      <c r="AB17" s="40" t="s">
        <v>0</v>
      </c>
      <c r="AC17" s="40" t="s">
        <v>56</v>
      </c>
      <c r="AD17" s="40" t="s">
        <v>56</v>
      </c>
      <c r="AE17" s="40" t="s">
        <v>50</v>
      </c>
      <c r="AF17" s="40" t="s">
        <v>50</v>
      </c>
      <c r="AG17" s="34">
        <f t="shared" si="0"/>
        <v>14</v>
      </c>
      <c r="AH17" s="34"/>
      <c r="AI17" s="11" t="e">
        <f>VLOOKUP(B17,'[1]15.3'!$B$4:$AT$20,45,0)</f>
        <v>#N/A</v>
      </c>
    </row>
    <row r="18" spans="1:35" s="11" customFormat="1" ht="12.9" customHeight="1" x14ac:dyDescent="0.2">
      <c r="A18" s="34">
        <v>15</v>
      </c>
      <c r="B18" s="40" t="s">
        <v>23</v>
      </c>
      <c r="C18" s="39" t="s">
        <v>0</v>
      </c>
      <c r="D18" s="39" t="s">
        <v>0</v>
      </c>
      <c r="E18" s="39" t="s">
        <v>0</v>
      </c>
      <c r="F18" s="39" t="s">
        <v>0</v>
      </c>
      <c r="G18" s="39" t="s">
        <v>0</v>
      </c>
      <c r="H18" s="40" t="s">
        <v>31</v>
      </c>
      <c r="I18" s="40" t="s">
        <v>31</v>
      </c>
      <c r="J18" s="40" t="s">
        <v>66</v>
      </c>
      <c r="K18" s="40" t="s">
        <v>0</v>
      </c>
      <c r="L18" s="40" t="s">
        <v>0</v>
      </c>
      <c r="M18" s="39" t="s">
        <v>0</v>
      </c>
      <c r="N18" s="39" t="s">
        <v>0</v>
      </c>
      <c r="O18" s="39" t="s">
        <v>0</v>
      </c>
      <c r="P18" s="39" t="s">
        <v>0</v>
      </c>
      <c r="Q18" s="39" t="s">
        <v>0</v>
      </c>
      <c r="R18" s="40" t="s">
        <v>31</v>
      </c>
      <c r="S18" s="40" t="s">
        <v>31</v>
      </c>
      <c r="T18" s="40" t="s">
        <v>66</v>
      </c>
      <c r="U18" s="40" t="s">
        <v>0</v>
      </c>
      <c r="V18" s="40" t="s">
        <v>0</v>
      </c>
      <c r="W18" s="39" t="s">
        <v>0</v>
      </c>
      <c r="X18" s="39" t="s">
        <v>0</v>
      </c>
      <c r="Y18" s="39" t="s">
        <v>0</v>
      </c>
      <c r="Z18" s="39" t="s">
        <v>66</v>
      </c>
      <c r="AA18" s="39" t="s">
        <v>66</v>
      </c>
      <c r="AB18" s="40" t="s">
        <v>66</v>
      </c>
      <c r="AC18" s="40" t="s">
        <v>66</v>
      </c>
      <c r="AD18" s="40" t="s">
        <v>0</v>
      </c>
      <c r="AE18" s="40" t="s">
        <v>31</v>
      </c>
      <c r="AF18" s="40" t="s">
        <v>31</v>
      </c>
      <c r="AG18" s="34">
        <f t="shared" si="0"/>
        <v>15</v>
      </c>
      <c r="AH18" s="34"/>
      <c r="AI18" s="11" t="e">
        <f>VLOOKUP(B18,'[1]15.3'!$B$4:$AT$20,45,0)</f>
        <v>#N/A</v>
      </c>
    </row>
    <row r="19" spans="1:35" s="11" customFormat="1" ht="12.9" customHeight="1" x14ac:dyDescent="0.2">
      <c r="A19" s="34">
        <v>16</v>
      </c>
      <c r="B19" s="40" t="s">
        <v>33</v>
      </c>
      <c r="C19" s="39" t="s">
        <v>0</v>
      </c>
      <c r="D19" s="39" t="s">
        <v>0</v>
      </c>
      <c r="E19" s="39" t="s">
        <v>0</v>
      </c>
      <c r="F19" s="39" t="s">
        <v>0</v>
      </c>
      <c r="G19" s="39" t="s">
        <v>0</v>
      </c>
      <c r="H19" s="40" t="s">
        <v>60</v>
      </c>
      <c r="I19" s="40" t="s">
        <v>60</v>
      </c>
      <c r="J19" s="40" t="s">
        <v>11</v>
      </c>
      <c r="K19" s="40" t="s">
        <v>0</v>
      </c>
      <c r="L19" s="40" t="s">
        <v>0</v>
      </c>
      <c r="M19" s="39" t="s">
        <v>0</v>
      </c>
      <c r="N19" s="39" t="s">
        <v>0</v>
      </c>
      <c r="O19" s="39" t="s">
        <v>60</v>
      </c>
      <c r="P19" s="39" t="s">
        <v>0</v>
      </c>
      <c r="Q19" s="39" t="s">
        <v>11</v>
      </c>
      <c r="R19" s="40" t="s">
        <v>0</v>
      </c>
      <c r="S19" s="40" t="s">
        <v>0</v>
      </c>
      <c r="T19" s="40" t="s">
        <v>0</v>
      </c>
      <c r="U19" s="40" t="s">
        <v>0</v>
      </c>
      <c r="V19" s="40" t="s">
        <v>0</v>
      </c>
      <c r="W19" s="39" t="s">
        <v>11</v>
      </c>
      <c r="X19" s="39" t="s">
        <v>11</v>
      </c>
      <c r="Y19" s="39" t="s">
        <v>0</v>
      </c>
      <c r="Z19" s="39" t="s">
        <v>60</v>
      </c>
      <c r="AA19" s="39" t="s">
        <v>60</v>
      </c>
      <c r="AB19" s="40" t="s">
        <v>0</v>
      </c>
      <c r="AC19" s="40" t="s">
        <v>0</v>
      </c>
      <c r="AD19" s="40" t="s">
        <v>60</v>
      </c>
      <c r="AE19" s="40" t="s">
        <v>11</v>
      </c>
      <c r="AF19" s="40" t="s">
        <v>11</v>
      </c>
      <c r="AG19" s="34">
        <f t="shared" si="0"/>
        <v>16</v>
      </c>
      <c r="AH19" s="34"/>
      <c r="AI19" s="11" t="e">
        <f>VLOOKUP(B19,'[1]15.3'!$B$4:$AT$20,45,0)</f>
        <v>#N/A</v>
      </c>
    </row>
    <row r="20" spans="1:35" s="11" customFormat="1" ht="12.9" customHeight="1" x14ac:dyDescent="0.2">
      <c r="A20" s="34">
        <v>17</v>
      </c>
      <c r="B20" s="40" t="s">
        <v>53</v>
      </c>
      <c r="C20" s="39" t="s">
        <v>0</v>
      </c>
      <c r="D20" s="39" t="s">
        <v>0</v>
      </c>
      <c r="E20" s="39" t="s">
        <v>0</v>
      </c>
      <c r="F20" s="39" t="s">
        <v>0</v>
      </c>
      <c r="G20" s="39" t="s">
        <v>0</v>
      </c>
      <c r="H20" s="40" t="s">
        <v>0</v>
      </c>
      <c r="I20" s="40" t="s">
        <v>0</v>
      </c>
      <c r="J20" s="40" t="s">
        <v>55</v>
      </c>
      <c r="K20" s="40" t="s">
        <v>30</v>
      </c>
      <c r="L20" s="40" t="s">
        <v>30</v>
      </c>
      <c r="M20" s="39" t="s">
        <v>30</v>
      </c>
      <c r="N20" s="39" t="s">
        <v>30</v>
      </c>
      <c r="O20" s="39" t="s">
        <v>55</v>
      </c>
      <c r="P20" s="39" t="s">
        <v>0</v>
      </c>
      <c r="Q20" s="39" t="s">
        <v>0</v>
      </c>
      <c r="R20" s="40" t="s">
        <v>0</v>
      </c>
      <c r="S20" s="40" t="s">
        <v>0</v>
      </c>
      <c r="T20" s="40" t="s">
        <v>0</v>
      </c>
      <c r="U20" s="40" t="s">
        <v>55</v>
      </c>
      <c r="V20" s="40" t="s">
        <v>55</v>
      </c>
      <c r="W20" s="39" t="s">
        <v>0</v>
      </c>
      <c r="X20" s="39" t="s">
        <v>0</v>
      </c>
      <c r="Y20" s="39" t="s">
        <v>55</v>
      </c>
      <c r="Z20" s="39" t="s">
        <v>0</v>
      </c>
      <c r="AA20" s="39" t="s">
        <v>30</v>
      </c>
      <c r="AB20" s="40" t="s">
        <v>0</v>
      </c>
      <c r="AC20" s="40" t="s">
        <v>0</v>
      </c>
      <c r="AD20" s="40" t="s">
        <v>30</v>
      </c>
      <c r="AE20" s="40" t="s">
        <v>0</v>
      </c>
      <c r="AF20" s="40" t="s">
        <v>55</v>
      </c>
      <c r="AG20" s="34">
        <f t="shared" si="0"/>
        <v>17</v>
      </c>
      <c r="AH20" s="34"/>
      <c r="AI20" s="11" t="e">
        <f>VLOOKUP(B20,'[1]15.3'!$B$4:$AT$20,45,0)</f>
        <v>#N/A</v>
      </c>
    </row>
    <row r="21" spans="1:35" s="11" customFormat="1" ht="12.9" customHeight="1" x14ac:dyDescent="0.2">
      <c r="A21" s="34">
        <v>18</v>
      </c>
      <c r="B21" s="40" t="s">
        <v>27</v>
      </c>
      <c r="C21" s="39" t="s">
        <v>0</v>
      </c>
      <c r="D21" s="39" t="s">
        <v>0</v>
      </c>
      <c r="E21" s="39" t="s">
        <v>29</v>
      </c>
      <c r="F21" s="39" t="s">
        <v>29</v>
      </c>
      <c r="G21" s="39" t="s">
        <v>46</v>
      </c>
      <c r="H21" s="40" t="s">
        <v>0</v>
      </c>
      <c r="I21" s="40" t="s">
        <v>0</v>
      </c>
      <c r="J21" s="40" t="s">
        <v>0</v>
      </c>
      <c r="K21" s="40" t="s">
        <v>0</v>
      </c>
      <c r="L21" s="40" t="s">
        <v>0</v>
      </c>
      <c r="M21" s="39" t="s">
        <v>0</v>
      </c>
      <c r="N21" s="39" t="s">
        <v>0</v>
      </c>
      <c r="O21" s="39" t="s">
        <v>46</v>
      </c>
      <c r="P21" s="39" t="s">
        <v>46</v>
      </c>
      <c r="Q21" s="39" t="s">
        <v>29</v>
      </c>
      <c r="R21" s="40" t="s">
        <v>0</v>
      </c>
      <c r="S21" s="40" t="s">
        <v>0</v>
      </c>
      <c r="T21" s="40" t="s">
        <v>46</v>
      </c>
      <c r="U21" s="40" t="s">
        <v>46</v>
      </c>
      <c r="V21" s="40" t="s">
        <v>29</v>
      </c>
      <c r="W21" s="39" t="s">
        <v>0</v>
      </c>
      <c r="X21" s="39" t="s">
        <v>0</v>
      </c>
      <c r="Y21" s="39" t="s">
        <v>46</v>
      </c>
      <c r="Z21" s="39" t="s">
        <v>29</v>
      </c>
      <c r="AA21" s="39" t="s">
        <v>29</v>
      </c>
      <c r="AB21" s="40" t="s">
        <v>0</v>
      </c>
      <c r="AC21" s="40" t="s">
        <v>0</v>
      </c>
      <c r="AD21" s="40" t="s">
        <v>0</v>
      </c>
      <c r="AE21" s="40" t="s">
        <v>0</v>
      </c>
      <c r="AF21" s="40" t="s">
        <v>0</v>
      </c>
      <c r="AG21" s="34">
        <f t="shared" si="0"/>
        <v>18</v>
      </c>
      <c r="AH21" s="34"/>
      <c r="AI21" s="11" t="e">
        <f>VLOOKUP(B21,'[1]15.3'!$B$4:$AT$20,45,0)</f>
        <v>#N/A</v>
      </c>
    </row>
    <row r="22" spans="1:35" s="11" customFormat="1" ht="12.9" customHeight="1" x14ac:dyDescent="0.2">
      <c r="A22" s="34">
        <v>19</v>
      </c>
      <c r="B22" s="40" t="s">
        <v>141</v>
      </c>
      <c r="C22" s="39" t="s">
        <v>0</v>
      </c>
      <c r="D22" s="39" t="s">
        <v>50</v>
      </c>
      <c r="E22" s="39" t="s">
        <v>50</v>
      </c>
      <c r="F22" s="39" t="s">
        <v>55</v>
      </c>
      <c r="G22" s="39" t="s">
        <v>55</v>
      </c>
      <c r="H22" s="40" t="s">
        <v>50</v>
      </c>
      <c r="I22" s="40" t="s">
        <v>50</v>
      </c>
      <c r="J22" s="40" t="s">
        <v>0</v>
      </c>
      <c r="K22" s="40" t="s">
        <v>55</v>
      </c>
      <c r="L22" s="40" t="s">
        <v>55</v>
      </c>
      <c r="M22" s="39" t="s">
        <v>50</v>
      </c>
      <c r="N22" s="39" t="s">
        <v>50</v>
      </c>
      <c r="O22" s="39" t="s">
        <v>0</v>
      </c>
      <c r="P22" s="39" t="s">
        <v>55</v>
      </c>
      <c r="Q22" s="39" t="s">
        <v>55</v>
      </c>
      <c r="R22" s="40" t="s">
        <v>0</v>
      </c>
      <c r="S22" s="40" t="s">
        <v>0</v>
      </c>
      <c r="T22" s="40" t="s">
        <v>0</v>
      </c>
      <c r="U22" s="40" t="s">
        <v>0</v>
      </c>
      <c r="V22" s="40" t="s">
        <v>0</v>
      </c>
      <c r="W22" s="39" t="s">
        <v>0</v>
      </c>
      <c r="X22" s="39" t="s">
        <v>0</v>
      </c>
      <c r="Y22" s="39" t="s">
        <v>0</v>
      </c>
      <c r="Z22" s="39" t="s">
        <v>0</v>
      </c>
      <c r="AA22" s="39" t="s">
        <v>0</v>
      </c>
      <c r="AB22" s="40" t="s">
        <v>0</v>
      </c>
      <c r="AC22" s="40" t="s">
        <v>0</v>
      </c>
      <c r="AD22" s="40" t="s">
        <v>0</v>
      </c>
      <c r="AE22" s="40" t="s">
        <v>0</v>
      </c>
      <c r="AF22" s="40" t="s">
        <v>0</v>
      </c>
      <c r="AG22" s="34">
        <f t="shared" si="0"/>
        <v>19</v>
      </c>
      <c r="AH22" s="34"/>
      <c r="AI22" s="11" t="e">
        <f>VLOOKUP(B22,'[1]15.3'!$B$4:$AT$20,45,0)</f>
        <v>#N/A</v>
      </c>
    </row>
    <row r="23" spans="1:35" s="11" customFormat="1" ht="12.9" customHeight="1" x14ac:dyDescent="0.2">
      <c r="A23" s="34">
        <v>20</v>
      </c>
      <c r="B23" s="40" t="s">
        <v>145</v>
      </c>
      <c r="C23" s="39" t="s">
        <v>0</v>
      </c>
      <c r="D23" s="39" t="s">
        <v>0</v>
      </c>
      <c r="E23" s="39" t="s">
        <v>80</v>
      </c>
      <c r="F23" s="39" t="s">
        <v>31</v>
      </c>
      <c r="G23" s="39" t="s">
        <v>31</v>
      </c>
      <c r="H23" s="40" t="s">
        <v>0</v>
      </c>
      <c r="I23" s="40" t="s">
        <v>0</v>
      </c>
      <c r="J23" s="40" t="s">
        <v>0</v>
      </c>
      <c r="K23" s="40" t="s">
        <v>0</v>
      </c>
      <c r="L23" s="40" t="s">
        <v>0</v>
      </c>
      <c r="M23" s="39" t="s">
        <v>80</v>
      </c>
      <c r="N23" s="39" t="s">
        <v>80</v>
      </c>
      <c r="O23" s="39" t="s">
        <v>0</v>
      </c>
      <c r="P23" s="39" t="s">
        <v>31</v>
      </c>
      <c r="Q23" s="39" t="s">
        <v>31</v>
      </c>
      <c r="R23" s="40" t="s">
        <v>0</v>
      </c>
      <c r="S23" s="40" t="s">
        <v>0</v>
      </c>
      <c r="T23" s="40" t="s">
        <v>31</v>
      </c>
      <c r="U23" s="40" t="s">
        <v>31</v>
      </c>
      <c r="V23" s="40" t="s">
        <v>80</v>
      </c>
      <c r="W23" s="39" t="s">
        <v>0</v>
      </c>
      <c r="X23" s="39" t="s">
        <v>0</v>
      </c>
      <c r="Y23" s="39" t="s">
        <v>0</v>
      </c>
      <c r="Z23" s="39" t="s">
        <v>80</v>
      </c>
      <c r="AA23" s="39" t="s">
        <v>80</v>
      </c>
      <c r="AB23" s="40" t="s">
        <v>0</v>
      </c>
      <c r="AC23" s="40" t="s">
        <v>0</v>
      </c>
      <c r="AD23" s="40" t="s">
        <v>0</v>
      </c>
      <c r="AE23" s="40" t="s">
        <v>0</v>
      </c>
      <c r="AF23" s="40" t="s">
        <v>0</v>
      </c>
      <c r="AG23" s="34">
        <f t="shared" si="0"/>
        <v>20</v>
      </c>
      <c r="AH23" s="34"/>
      <c r="AI23" s="11" t="e">
        <f>VLOOKUP(B23,'[1]15.3'!$B$4:$AT$20,45,0)</f>
        <v>#N/A</v>
      </c>
    </row>
    <row r="24" spans="1:35" s="11" customFormat="1" ht="12.9" customHeight="1" x14ac:dyDescent="0.2">
      <c r="A24" s="34">
        <v>21</v>
      </c>
      <c r="B24" s="40" t="s">
        <v>140</v>
      </c>
      <c r="C24" s="39" t="s">
        <v>0</v>
      </c>
      <c r="D24" s="39" t="s">
        <v>38</v>
      </c>
      <c r="E24" s="39" t="s">
        <v>38</v>
      </c>
      <c r="F24" s="39" t="s">
        <v>11</v>
      </c>
      <c r="G24" s="39" t="s">
        <v>11</v>
      </c>
      <c r="H24" s="40" t="s">
        <v>0</v>
      </c>
      <c r="I24" s="40" t="s">
        <v>0</v>
      </c>
      <c r="J24" s="40" t="s">
        <v>0</v>
      </c>
      <c r="K24" s="40" t="s">
        <v>0</v>
      </c>
      <c r="L24" s="40" t="s">
        <v>0</v>
      </c>
      <c r="M24" s="39" t="s">
        <v>0</v>
      </c>
      <c r="N24" s="39" t="s">
        <v>0</v>
      </c>
      <c r="O24" s="39" t="s">
        <v>0</v>
      </c>
      <c r="P24" s="39" t="s">
        <v>0</v>
      </c>
      <c r="Q24" s="39" t="s">
        <v>0</v>
      </c>
      <c r="R24" s="40" t="s">
        <v>38</v>
      </c>
      <c r="S24" s="40" t="s">
        <v>38</v>
      </c>
      <c r="T24" s="40" t="s">
        <v>0</v>
      </c>
      <c r="U24" s="40" t="s">
        <v>11</v>
      </c>
      <c r="V24" s="40" t="s">
        <v>11</v>
      </c>
      <c r="W24" s="39" t="s">
        <v>0</v>
      </c>
      <c r="X24" s="39" t="s">
        <v>0</v>
      </c>
      <c r="Y24" s="39" t="s">
        <v>0</v>
      </c>
      <c r="Z24" s="39" t="s">
        <v>0</v>
      </c>
      <c r="AA24" s="39" t="s">
        <v>0</v>
      </c>
      <c r="AB24" s="40" t="s">
        <v>11</v>
      </c>
      <c r="AC24" s="40" t="s">
        <v>11</v>
      </c>
      <c r="AD24" s="40" t="s">
        <v>0</v>
      </c>
      <c r="AE24" s="40" t="s">
        <v>38</v>
      </c>
      <c r="AF24" s="40" t="s">
        <v>38</v>
      </c>
      <c r="AG24" s="34">
        <f t="shared" si="0"/>
        <v>21</v>
      </c>
      <c r="AH24" s="34"/>
      <c r="AI24" s="11" t="e">
        <f>VLOOKUP(B24,'[1]15.3'!$B$4:$AT$20,45,0)</f>
        <v>#N/A</v>
      </c>
    </row>
    <row r="25" spans="1:35" s="11" customFormat="1" ht="12.9" customHeight="1" x14ac:dyDescent="0.2">
      <c r="A25" s="34">
        <v>22</v>
      </c>
      <c r="B25" s="40" t="s">
        <v>138</v>
      </c>
      <c r="C25" s="39" t="s">
        <v>62</v>
      </c>
      <c r="D25" s="39" t="s">
        <v>62</v>
      </c>
      <c r="E25" s="39" t="s">
        <v>24</v>
      </c>
      <c r="F25" s="39" t="s">
        <v>0</v>
      </c>
      <c r="G25" s="39" t="s">
        <v>0</v>
      </c>
      <c r="H25" s="40" t="s">
        <v>0</v>
      </c>
      <c r="I25" s="40" t="s">
        <v>0</v>
      </c>
      <c r="J25" s="40" t="s">
        <v>0</v>
      </c>
      <c r="K25" s="40" t="s">
        <v>0</v>
      </c>
      <c r="L25" s="40" t="s">
        <v>0</v>
      </c>
      <c r="M25" s="39" t="s">
        <v>0</v>
      </c>
      <c r="N25" s="39" t="s">
        <v>0</v>
      </c>
      <c r="O25" s="39" t="s">
        <v>0</v>
      </c>
      <c r="P25" s="39" t="s">
        <v>0</v>
      </c>
      <c r="Q25" s="39" t="s">
        <v>0</v>
      </c>
      <c r="R25" s="40" t="s">
        <v>0</v>
      </c>
      <c r="S25" s="40" t="s">
        <v>0</v>
      </c>
      <c r="T25" s="40" t="s">
        <v>62</v>
      </c>
      <c r="U25" s="40" t="s">
        <v>24</v>
      </c>
      <c r="V25" s="40" t="s">
        <v>24</v>
      </c>
      <c r="W25" s="39" t="s">
        <v>0</v>
      </c>
      <c r="X25" s="39" t="s">
        <v>0</v>
      </c>
      <c r="Y25" s="39" t="s">
        <v>62</v>
      </c>
      <c r="Z25" s="39" t="s">
        <v>24</v>
      </c>
      <c r="AA25" s="39" t="s">
        <v>24</v>
      </c>
      <c r="AB25" s="40" t="s">
        <v>0</v>
      </c>
      <c r="AC25" s="40" t="s">
        <v>0</v>
      </c>
      <c r="AD25" s="40" t="s">
        <v>24</v>
      </c>
      <c r="AE25" s="40" t="s">
        <v>62</v>
      </c>
      <c r="AF25" s="40" t="s">
        <v>62</v>
      </c>
      <c r="AG25" s="34">
        <f t="shared" si="0"/>
        <v>22</v>
      </c>
      <c r="AH25" s="34"/>
      <c r="AI25" s="11" t="e">
        <f>VLOOKUP(B25,'[1]15.3'!$B$4:$AT$20,45,0)</f>
        <v>#N/A</v>
      </c>
    </row>
    <row r="26" spans="1:35" s="11" customFormat="1" ht="12.9" customHeight="1" x14ac:dyDescent="0.2">
      <c r="A26" s="34">
        <v>23</v>
      </c>
      <c r="B26" s="40" t="s">
        <v>331</v>
      </c>
      <c r="C26" s="39" t="s">
        <v>30</v>
      </c>
      <c r="D26" s="39" t="s">
        <v>30</v>
      </c>
      <c r="E26" s="39" t="s">
        <v>0</v>
      </c>
      <c r="F26" s="39" t="s">
        <v>19</v>
      </c>
      <c r="G26" s="39" t="s">
        <v>19</v>
      </c>
      <c r="H26" s="40" t="s">
        <v>0</v>
      </c>
      <c r="I26" s="40" t="s">
        <v>0</v>
      </c>
      <c r="J26" s="40" t="s">
        <v>0</v>
      </c>
      <c r="K26" s="40" t="s">
        <v>0</v>
      </c>
      <c r="L26" s="40" t="s">
        <v>0</v>
      </c>
      <c r="M26" s="39" t="s">
        <v>0</v>
      </c>
      <c r="N26" s="39" t="s">
        <v>0</v>
      </c>
      <c r="O26" s="39" t="s">
        <v>0</v>
      </c>
      <c r="P26" s="39" t="s">
        <v>0</v>
      </c>
      <c r="Q26" s="39" t="s">
        <v>0</v>
      </c>
      <c r="R26" s="40" t="s">
        <v>0</v>
      </c>
      <c r="S26" s="40" t="s">
        <v>30</v>
      </c>
      <c r="T26" s="40" t="s">
        <v>30</v>
      </c>
      <c r="U26" s="40" t="s">
        <v>0</v>
      </c>
      <c r="V26" s="40" t="s">
        <v>19</v>
      </c>
      <c r="W26" s="39" t="s">
        <v>0</v>
      </c>
      <c r="X26" s="39" t="s">
        <v>0</v>
      </c>
      <c r="Y26" s="39" t="s">
        <v>0</v>
      </c>
      <c r="Z26" s="39" t="s">
        <v>19</v>
      </c>
      <c r="AA26" s="39" t="s">
        <v>19</v>
      </c>
      <c r="AB26" s="40" t="s">
        <v>0</v>
      </c>
      <c r="AC26" s="40" t="s">
        <v>0</v>
      </c>
      <c r="AD26" s="40" t="s">
        <v>19</v>
      </c>
      <c r="AE26" s="40" t="s">
        <v>30</v>
      </c>
      <c r="AF26" s="40" t="s">
        <v>30</v>
      </c>
      <c r="AG26" s="34">
        <f t="shared" si="0"/>
        <v>23</v>
      </c>
      <c r="AH26" s="34"/>
      <c r="AI26" s="11" t="e">
        <f>VLOOKUP(B26,'[1]15.3'!$B$4:$AT$20,45,0)</f>
        <v>#N/A</v>
      </c>
    </row>
    <row r="27" spans="1:35" s="11" customFormat="1" ht="12.9" customHeight="1" x14ac:dyDescent="0.2">
      <c r="A27" s="34">
        <v>24</v>
      </c>
      <c r="B27" s="40" t="s">
        <v>139</v>
      </c>
      <c r="C27" s="39" t="s">
        <v>0</v>
      </c>
      <c r="D27" s="39" t="s">
        <v>0</v>
      </c>
      <c r="E27" s="39" t="s">
        <v>0</v>
      </c>
      <c r="F27" s="39" t="s">
        <v>0</v>
      </c>
      <c r="G27" s="39" t="s">
        <v>0</v>
      </c>
      <c r="H27" s="40" t="s">
        <v>58</v>
      </c>
      <c r="I27" s="40" t="s">
        <v>58</v>
      </c>
      <c r="J27" s="40" t="s">
        <v>46</v>
      </c>
      <c r="K27" s="40" t="s">
        <v>0</v>
      </c>
      <c r="L27" s="40" t="s">
        <v>0</v>
      </c>
      <c r="M27" s="39" t="s">
        <v>0</v>
      </c>
      <c r="N27" s="39" t="s">
        <v>0</v>
      </c>
      <c r="O27" s="39" t="s">
        <v>58</v>
      </c>
      <c r="P27" s="39" t="s">
        <v>0</v>
      </c>
      <c r="Q27" s="39" t="s">
        <v>46</v>
      </c>
      <c r="R27" s="40" t="s">
        <v>0</v>
      </c>
      <c r="S27" s="40" t="s">
        <v>0</v>
      </c>
      <c r="T27" s="40" t="s">
        <v>58</v>
      </c>
      <c r="U27" s="40" t="s">
        <v>0</v>
      </c>
      <c r="V27" s="40" t="s">
        <v>46</v>
      </c>
      <c r="W27" s="39" t="s">
        <v>0</v>
      </c>
      <c r="X27" s="39" t="s">
        <v>0</v>
      </c>
      <c r="Y27" s="39" t="s">
        <v>0</v>
      </c>
      <c r="Z27" s="39" t="s">
        <v>46</v>
      </c>
      <c r="AA27" s="39" t="s">
        <v>46</v>
      </c>
      <c r="AB27" s="40" t="s">
        <v>58</v>
      </c>
      <c r="AC27" s="40" t="s">
        <v>58</v>
      </c>
      <c r="AD27" s="40" t="s">
        <v>46</v>
      </c>
      <c r="AE27" s="40" t="s">
        <v>0</v>
      </c>
      <c r="AF27" s="40" t="s">
        <v>0</v>
      </c>
      <c r="AG27" s="34">
        <f t="shared" si="0"/>
        <v>24</v>
      </c>
      <c r="AH27" s="34"/>
      <c r="AI27" s="11" t="e">
        <f>VLOOKUP(B27,'[1]15.3'!$B$4:$AT$20,45,0)</f>
        <v>#N/A</v>
      </c>
    </row>
    <row r="28" spans="1:35" s="11" customFormat="1" ht="12.9" customHeight="1" x14ac:dyDescent="0.2">
      <c r="A28" s="34">
        <v>25</v>
      </c>
      <c r="B28" s="40" t="s">
        <v>142</v>
      </c>
      <c r="C28" s="39" t="s">
        <v>51</v>
      </c>
      <c r="D28" s="39" t="s">
        <v>51</v>
      </c>
      <c r="E28" s="39" t="s">
        <v>0</v>
      </c>
      <c r="F28" s="39" t="s">
        <v>0</v>
      </c>
      <c r="G28" s="39" t="s">
        <v>0</v>
      </c>
      <c r="H28" s="40" t="s">
        <v>0</v>
      </c>
      <c r="I28" s="40" t="s">
        <v>0</v>
      </c>
      <c r="J28" s="40" t="s">
        <v>0</v>
      </c>
      <c r="K28" s="40" t="s">
        <v>0</v>
      </c>
      <c r="L28" s="40" t="s">
        <v>0</v>
      </c>
      <c r="M28" s="39" t="s">
        <v>0</v>
      </c>
      <c r="N28" s="39" t="s">
        <v>25</v>
      </c>
      <c r="O28" s="39" t="s">
        <v>25</v>
      </c>
      <c r="P28" s="39" t="s">
        <v>0</v>
      </c>
      <c r="Q28" s="39" t="s">
        <v>51</v>
      </c>
      <c r="R28" s="40" t="s">
        <v>0</v>
      </c>
      <c r="S28" s="40" t="s">
        <v>0</v>
      </c>
      <c r="T28" s="40" t="s">
        <v>0</v>
      </c>
      <c r="U28" s="40" t="s">
        <v>0</v>
      </c>
      <c r="V28" s="40" t="s">
        <v>0</v>
      </c>
      <c r="W28" s="39" t="s">
        <v>51</v>
      </c>
      <c r="X28" s="39" t="s">
        <v>25</v>
      </c>
      <c r="Y28" s="39" t="s">
        <v>25</v>
      </c>
      <c r="Z28" s="39" t="s">
        <v>0</v>
      </c>
      <c r="AA28" s="39" t="s">
        <v>0</v>
      </c>
      <c r="AB28" s="40" t="s">
        <v>25</v>
      </c>
      <c r="AC28" s="40" t="s">
        <v>25</v>
      </c>
      <c r="AD28" s="40" t="s">
        <v>0</v>
      </c>
      <c r="AE28" s="40" t="s">
        <v>51</v>
      </c>
      <c r="AF28" s="40" t="s">
        <v>51</v>
      </c>
      <c r="AG28" s="34">
        <f t="shared" si="0"/>
        <v>25</v>
      </c>
      <c r="AH28" s="34"/>
      <c r="AI28" s="11" t="e">
        <f>VLOOKUP(B28,'[1]15.3'!$B$4:$AT$20,45,0)</f>
        <v>#N/A</v>
      </c>
    </row>
    <row r="29" spans="1:35" s="11" customFormat="1" ht="12.9" customHeight="1" x14ac:dyDescent="0.2">
      <c r="A29" s="34">
        <v>26</v>
      </c>
      <c r="B29" s="40" t="s">
        <v>137</v>
      </c>
      <c r="C29" s="39" t="s">
        <v>60</v>
      </c>
      <c r="D29" s="39" t="s">
        <v>60</v>
      </c>
      <c r="E29" s="39" t="s">
        <v>0</v>
      </c>
      <c r="F29" s="39" t="s">
        <v>66</v>
      </c>
      <c r="G29" s="39" t="s">
        <v>66</v>
      </c>
      <c r="H29" s="40" t="s">
        <v>66</v>
      </c>
      <c r="I29" s="40" t="s">
        <v>66</v>
      </c>
      <c r="J29" s="40" t="s">
        <v>60</v>
      </c>
      <c r="K29" s="40" t="s">
        <v>60</v>
      </c>
      <c r="L29" s="40" t="s">
        <v>0</v>
      </c>
      <c r="M29" s="39" t="s">
        <v>60</v>
      </c>
      <c r="N29" s="39" t="s">
        <v>60</v>
      </c>
      <c r="O29" s="39" t="s">
        <v>66</v>
      </c>
      <c r="P29" s="39" t="s">
        <v>66</v>
      </c>
      <c r="Q29" s="39" t="s">
        <v>0</v>
      </c>
      <c r="R29" s="40" t="s">
        <v>0</v>
      </c>
      <c r="S29" s="40" t="s">
        <v>0</v>
      </c>
      <c r="T29" s="40" t="s">
        <v>0</v>
      </c>
      <c r="U29" s="40" t="s">
        <v>0</v>
      </c>
      <c r="V29" s="40" t="s">
        <v>0</v>
      </c>
      <c r="W29" s="39" t="s">
        <v>0</v>
      </c>
      <c r="X29" s="39" t="s">
        <v>0</v>
      </c>
      <c r="Y29" s="39" t="s">
        <v>0</v>
      </c>
      <c r="Z29" s="39" t="s">
        <v>0</v>
      </c>
      <c r="AA29" s="39" t="s">
        <v>0</v>
      </c>
      <c r="AB29" s="40" t="s">
        <v>0</v>
      </c>
      <c r="AC29" s="40" t="s">
        <v>0</v>
      </c>
      <c r="AD29" s="40" t="s">
        <v>0</v>
      </c>
      <c r="AE29" s="40" t="s">
        <v>0</v>
      </c>
      <c r="AF29" s="40" t="s">
        <v>0</v>
      </c>
      <c r="AG29" s="34">
        <f t="shared" si="0"/>
        <v>26</v>
      </c>
      <c r="AH29" s="34"/>
      <c r="AI29" s="11" t="e">
        <f>VLOOKUP(B29,'[1]15.3'!$B$4:$AT$20,45,0)</f>
        <v>#N/A</v>
      </c>
    </row>
    <row r="30" spans="1:35" s="11" customFormat="1" ht="12.9" customHeight="1" x14ac:dyDescent="0.2">
      <c r="A30" s="34">
        <v>27</v>
      </c>
      <c r="B30" s="40" t="s">
        <v>144</v>
      </c>
      <c r="C30" s="39" t="s">
        <v>0</v>
      </c>
      <c r="D30" s="39" t="s">
        <v>0</v>
      </c>
      <c r="E30" s="39" t="s">
        <v>0</v>
      </c>
      <c r="F30" s="39" t="s">
        <v>0</v>
      </c>
      <c r="G30" s="39" t="s">
        <v>0</v>
      </c>
      <c r="H30" s="40" t="s">
        <v>0</v>
      </c>
      <c r="I30" s="40" t="s">
        <v>0</v>
      </c>
      <c r="J30" s="40" t="s">
        <v>29</v>
      </c>
      <c r="K30" s="40" t="s">
        <v>56</v>
      </c>
      <c r="L30" s="40" t="s">
        <v>56</v>
      </c>
      <c r="M30" s="39" t="s">
        <v>56</v>
      </c>
      <c r="N30" s="39" t="s">
        <v>56</v>
      </c>
      <c r="O30" s="39" t="s">
        <v>29</v>
      </c>
      <c r="P30" s="39" t="s">
        <v>29</v>
      </c>
      <c r="Q30" s="39" t="s">
        <v>0</v>
      </c>
      <c r="R30" s="40" t="s">
        <v>0</v>
      </c>
      <c r="S30" s="40" t="s">
        <v>0</v>
      </c>
      <c r="T30" s="40" t="s">
        <v>29</v>
      </c>
      <c r="U30" s="40" t="s">
        <v>29</v>
      </c>
      <c r="V30" s="40" t="s">
        <v>56</v>
      </c>
      <c r="W30" s="39" t="s">
        <v>0</v>
      </c>
      <c r="X30" s="39" t="s">
        <v>0</v>
      </c>
      <c r="Y30" s="39" t="s">
        <v>0</v>
      </c>
      <c r="Z30" s="39" t="s">
        <v>0</v>
      </c>
      <c r="AA30" s="39" t="s">
        <v>0</v>
      </c>
      <c r="AB30" s="40" t="s">
        <v>56</v>
      </c>
      <c r="AC30" s="40" t="s">
        <v>0</v>
      </c>
      <c r="AD30" s="40" t="s">
        <v>29</v>
      </c>
      <c r="AE30" s="40" t="s">
        <v>0</v>
      </c>
      <c r="AF30" s="40" t="s">
        <v>0</v>
      </c>
      <c r="AG30" s="34">
        <f t="shared" si="0"/>
        <v>27</v>
      </c>
      <c r="AH30" s="34"/>
      <c r="AI30" s="11" t="e">
        <f>VLOOKUP(B30,'[1]15.3'!$B$4:$AT$20,45,0)</f>
        <v>#N/A</v>
      </c>
    </row>
    <row r="31" spans="1:35" s="11" customFormat="1" ht="12.9" customHeight="1" x14ac:dyDescent="0.2">
      <c r="A31" s="34">
        <v>28</v>
      </c>
      <c r="B31" s="40" t="s">
        <v>71</v>
      </c>
      <c r="C31" s="39" t="s">
        <v>46</v>
      </c>
      <c r="D31" s="39" t="s">
        <v>46</v>
      </c>
      <c r="E31" s="39" t="s">
        <v>51</v>
      </c>
      <c r="F31" s="39" t="s">
        <v>0</v>
      </c>
      <c r="G31" s="39" t="s">
        <v>0</v>
      </c>
      <c r="H31" s="40" t="s">
        <v>0</v>
      </c>
      <c r="I31" s="40" t="s">
        <v>0</v>
      </c>
      <c r="J31" s="40" t="s">
        <v>0</v>
      </c>
      <c r="K31" s="40" t="s">
        <v>0</v>
      </c>
      <c r="L31" s="40" t="s">
        <v>0</v>
      </c>
      <c r="M31" s="39" t="s">
        <v>0</v>
      </c>
      <c r="N31" s="39" t="s">
        <v>0</v>
      </c>
      <c r="O31" s="39" t="s">
        <v>0</v>
      </c>
      <c r="P31" s="39" t="s">
        <v>0</v>
      </c>
      <c r="Q31" s="39" t="s">
        <v>0</v>
      </c>
      <c r="R31" s="40" t="s">
        <v>46</v>
      </c>
      <c r="S31" s="40" t="s">
        <v>46</v>
      </c>
      <c r="T31" s="40" t="s">
        <v>51</v>
      </c>
      <c r="U31" s="40" t="s">
        <v>0</v>
      </c>
      <c r="V31" s="40" t="s">
        <v>0</v>
      </c>
      <c r="W31" s="39" t="s">
        <v>0</v>
      </c>
      <c r="X31" s="39" t="s">
        <v>0</v>
      </c>
      <c r="Y31" s="39" t="s">
        <v>0</v>
      </c>
      <c r="Z31" s="39" t="s">
        <v>0</v>
      </c>
      <c r="AA31" s="39" t="s">
        <v>0</v>
      </c>
      <c r="AB31" s="40" t="s">
        <v>0</v>
      </c>
      <c r="AC31" s="40" t="s">
        <v>51</v>
      </c>
      <c r="AD31" s="40" t="s">
        <v>51</v>
      </c>
      <c r="AE31" s="40" t="s">
        <v>0</v>
      </c>
      <c r="AF31" s="40" t="s">
        <v>0</v>
      </c>
      <c r="AG31" s="34">
        <f t="shared" si="0"/>
        <v>28</v>
      </c>
      <c r="AH31" s="34"/>
      <c r="AI31" s="11" t="e">
        <f>VLOOKUP(B31,'[1]15.3'!$B$4:$AT$20,45,0)</f>
        <v>#N/A</v>
      </c>
    </row>
    <row r="32" spans="1:35" s="11" customFormat="1" ht="12.9" customHeight="1" x14ac:dyDescent="0.2">
      <c r="A32" s="34">
        <v>29</v>
      </c>
      <c r="B32" s="40" t="s">
        <v>81</v>
      </c>
      <c r="C32" s="39" t="s">
        <v>55</v>
      </c>
      <c r="D32" s="39" t="s">
        <v>55</v>
      </c>
      <c r="E32" s="39" t="s">
        <v>0</v>
      </c>
      <c r="F32" s="39" t="s">
        <v>0</v>
      </c>
      <c r="G32" s="39" t="s">
        <v>0</v>
      </c>
      <c r="H32" s="40" t="s">
        <v>0</v>
      </c>
      <c r="I32" s="40" t="s">
        <v>0</v>
      </c>
      <c r="J32" s="40" t="s">
        <v>0</v>
      </c>
      <c r="K32" s="40" t="s">
        <v>0</v>
      </c>
      <c r="L32" s="40" t="s">
        <v>0</v>
      </c>
      <c r="M32" s="39" t="s">
        <v>0</v>
      </c>
      <c r="N32" s="39" t="s">
        <v>0</v>
      </c>
      <c r="O32" s="39" t="s">
        <v>0</v>
      </c>
      <c r="P32" s="39" t="s">
        <v>0</v>
      </c>
      <c r="Q32" s="39" t="s">
        <v>0</v>
      </c>
      <c r="R32" s="40" t="s">
        <v>55</v>
      </c>
      <c r="S32" s="40" t="s">
        <v>55</v>
      </c>
      <c r="T32" s="40" t="s">
        <v>19</v>
      </c>
      <c r="U32" s="40" t="s">
        <v>19</v>
      </c>
      <c r="V32" s="40" t="s">
        <v>0</v>
      </c>
      <c r="W32" s="39" t="s">
        <v>0</v>
      </c>
      <c r="X32" s="39" t="s">
        <v>0</v>
      </c>
      <c r="Y32" s="39" t="s">
        <v>0</v>
      </c>
      <c r="Z32" s="39" t="s">
        <v>0</v>
      </c>
      <c r="AA32" s="39" t="s">
        <v>0</v>
      </c>
      <c r="AB32" s="40" t="s">
        <v>19</v>
      </c>
      <c r="AC32" s="40" t="s">
        <v>19</v>
      </c>
      <c r="AD32" s="40" t="s">
        <v>0</v>
      </c>
      <c r="AE32" s="40" t="s">
        <v>0</v>
      </c>
      <c r="AF32" s="40" t="s">
        <v>0</v>
      </c>
      <c r="AG32" s="34">
        <f t="shared" si="0"/>
        <v>29</v>
      </c>
      <c r="AH32" s="34"/>
      <c r="AI32" s="11" t="e">
        <f>VLOOKUP(B32,'[1]15.3'!$B$4:$AT$20,45,0)</f>
        <v>#N/A</v>
      </c>
    </row>
    <row r="33" spans="1:35" s="11" customFormat="1" ht="12.9" customHeight="1" x14ac:dyDescent="0.2">
      <c r="A33" s="34">
        <v>30</v>
      </c>
      <c r="B33" s="40" t="s">
        <v>258</v>
      </c>
      <c r="C33" s="39" t="s">
        <v>29</v>
      </c>
      <c r="D33" s="39" t="s">
        <v>29</v>
      </c>
      <c r="E33" s="39" t="s">
        <v>0</v>
      </c>
      <c r="F33" s="39" t="s">
        <v>56</v>
      </c>
      <c r="G33" s="39" t="s">
        <v>56</v>
      </c>
      <c r="H33" s="40" t="s">
        <v>0</v>
      </c>
      <c r="I33" s="40" t="s">
        <v>0</v>
      </c>
      <c r="J33" s="40" t="s">
        <v>0</v>
      </c>
      <c r="K33" s="40" t="s">
        <v>0</v>
      </c>
      <c r="L33" s="40" t="s">
        <v>0</v>
      </c>
      <c r="M33" s="39" t="s">
        <v>0</v>
      </c>
      <c r="N33" s="39" t="s">
        <v>0</v>
      </c>
      <c r="O33" s="39" t="s">
        <v>0</v>
      </c>
      <c r="P33" s="39" t="s">
        <v>0</v>
      </c>
      <c r="Q33" s="39" t="s">
        <v>0</v>
      </c>
      <c r="R33" s="40" t="s">
        <v>29</v>
      </c>
      <c r="S33" s="40" t="s">
        <v>29</v>
      </c>
      <c r="T33" s="40" t="s">
        <v>0</v>
      </c>
      <c r="U33" s="40" t="s">
        <v>0</v>
      </c>
      <c r="V33" s="40" t="s">
        <v>0</v>
      </c>
      <c r="W33" s="39" t="s">
        <v>0</v>
      </c>
      <c r="X33" s="39" t="s">
        <v>56</v>
      </c>
      <c r="Y33" s="39" t="s">
        <v>56</v>
      </c>
      <c r="Z33" s="39" t="s">
        <v>0</v>
      </c>
      <c r="AA33" s="39" t="s">
        <v>0</v>
      </c>
      <c r="AB33" s="40" t="s">
        <v>0</v>
      </c>
      <c r="AC33" s="40" t="s">
        <v>0</v>
      </c>
      <c r="AD33" s="40" t="s">
        <v>0</v>
      </c>
      <c r="AE33" s="40" t="s">
        <v>0</v>
      </c>
      <c r="AF33" s="40" t="s">
        <v>0</v>
      </c>
      <c r="AG33" s="34">
        <f t="shared" si="0"/>
        <v>30</v>
      </c>
      <c r="AH33" s="34"/>
      <c r="AI33" s="11" t="e">
        <f>VLOOKUP(B33,'[1]15.3'!$B$4:$AT$20,45,0)</f>
        <v>#N/A</v>
      </c>
    </row>
    <row r="34" spans="1:35" s="11" customFormat="1" ht="12.9" customHeight="1" x14ac:dyDescent="0.2">
      <c r="A34" s="34">
        <v>31</v>
      </c>
      <c r="B34" s="40" t="s">
        <v>68</v>
      </c>
      <c r="C34" s="39" t="s">
        <v>11</v>
      </c>
      <c r="D34" s="39" t="s">
        <v>0</v>
      </c>
      <c r="E34" s="39" t="s">
        <v>66</v>
      </c>
      <c r="F34" s="39" t="s">
        <v>0</v>
      </c>
      <c r="G34" s="39" t="s">
        <v>0</v>
      </c>
      <c r="H34" s="40" t="s">
        <v>0</v>
      </c>
      <c r="I34" s="40" t="s">
        <v>0</v>
      </c>
      <c r="J34" s="40" t="s">
        <v>0</v>
      </c>
      <c r="K34" s="40" t="s">
        <v>0</v>
      </c>
      <c r="L34" s="40" t="s">
        <v>0</v>
      </c>
      <c r="M34" s="39" t="s">
        <v>0</v>
      </c>
      <c r="N34" s="39" t="s">
        <v>0</v>
      </c>
      <c r="O34" s="39" t="s">
        <v>0</v>
      </c>
      <c r="P34" s="39" t="s">
        <v>0</v>
      </c>
      <c r="Q34" s="39" t="s">
        <v>0</v>
      </c>
      <c r="R34" s="40" t="s">
        <v>0</v>
      </c>
      <c r="S34" s="40" t="s">
        <v>0</v>
      </c>
      <c r="T34" s="40" t="s">
        <v>11</v>
      </c>
      <c r="U34" s="40" t="s">
        <v>66</v>
      </c>
      <c r="V34" s="40" t="s">
        <v>66</v>
      </c>
      <c r="W34" s="39" t="s">
        <v>66</v>
      </c>
      <c r="X34" s="39" t="s">
        <v>0</v>
      </c>
      <c r="Y34" s="39" t="s">
        <v>11</v>
      </c>
      <c r="Z34" s="39" t="s">
        <v>11</v>
      </c>
      <c r="AA34" s="39" t="s">
        <v>0</v>
      </c>
      <c r="AB34" s="40" t="s">
        <v>0</v>
      </c>
      <c r="AC34" s="40" t="s">
        <v>0</v>
      </c>
      <c r="AD34" s="40" t="s">
        <v>0</v>
      </c>
      <c r="AE34" s="40" t="s">
        <v>0</v>
      </c>
      <c r="AF34" s="40" t="s">
        <v>0</v>
      </c>
      <c r="AG34" s="34">
        <f t="shared" si="0"/>
        <v>31</v>
      </c>
      <c r="AH34" s="34"/>
      <c r="AI34" s="11" t="e">
        <f>VLOOKUP(B34,'[1]15.3'!$B$4:$AT$20,45,0)</f>
        <v>#N/A</v>
      </c>
    </row>
    <row r="35" spans="1:35" s="11" customFormat="1" ht="12.9" customHeight="1" x14ac:dyDescent="0.2">
      <c r="A35" s="34">
        <v>32</v>
      </c>
      <c r="B35" s="40" t="s">
        <v>75</v>
      </c>
      <c r="C35" s="39" t="s">
        <v>0</v>
      </c>
      <c r="D35" s="39" t="s">
        <v>0</v>
      </c>
      <c r="E35" s="39" t="s">
        <v>0</v>
      </c>
      <c r="F35" s="39" t="s">
        <v>0</v>
      </c>
      <c r="G35" s="39" t="s">
        <v>0</v>
      </c>
      <c r="H35" s="40" t="s">
        <v>0</v>
      </c>
      <c r="I35" s="40" t="s">
        <v>0</v>
      </c>
      <c r="J35" s="40" t="s">
        <v>0</v>
      </c>
      <c r="K35" s="40" t="s">
        <v>58</v>
      </c>
      <c r="L35" s="40" t="s">
        <v>58</v>
      </c>
      <c r="M35" s="39" t="s">
        <v>0</v>
      </c>
      <c r="N35" s="39" t="s">
        <v>0</v>
      </c>
      <c r="O35" s="39" t="s">
        <v>0</v>
      </c>
      <c r="P35" s="39" t="s">
        <v>0</v>
      </c>
      <c r="Q35" s="39" t="s">
        <v>0</v>
      </c>
      <c r="R35" s="40" t="s">
        <v>0</v>
      </c>
      <c r="S35" s="40" t="s">
        <v>0</v>
      </c>
      <c r="T35" s="40" t="s">
        <v>0</v>
      </c>
      <c r="U35" s="40" t="s">
        <v>0</v>
      </c>
      <c r="V35" s="40" t="s">
        <v>0</v>
      </c>
      <c r="W35" s="39" t="s">
        <v>0</v>
      </c>
      <c r="X35" s="39" t="s">
        <v>0</v>
      </c>
      <c r="Y35" s="39" t="s">
        <v>0</v>
      </c>
      <c r="Z35" s="39" t="s">
        <v>58</v>
      </c>
      <c r="AA35" s="39" t="s">
        <v>58</v>
      </c>
      <c r="AB35" s="40" t="s">
        <v>0</v>
      </c>
      <c r="AC35" s="40" t="s">
        <v>0</v>
      </c>
      <c r="AD35" s="40" t="s">
        <v>0</v>
      </c>
      <c r="AE35" s="40" t="s">
        <v>0</v>
      </c>
      <c r="AF35" s="40" t="s">
        <v>0</v>
      </c>
      <c r="AG35" s="34">
        <f t="shared" si="0"/>
        <v>32</v>
      </c>
      <c r="AH35" s="34"/>
      <c r="AI35" s="11" t="e">
        <f>VLOOKUP(B35,'[1]15.3'!$B$4:$AT$20,45,0)</f>
        <v>#N/A</v>
      </c>
    </row>
    <row r="36" spans="1:35" s="11" customFormat="1" ht="12.9" customHeight="1" x14ac:dyDescent="0.2">
      <c r="A36" s="34">
        <v>33</v>
      </c>
      <c r="B36" s="40" t="s">
        <v>78</v>
      </c>
      <c r="C36" s="39" t="s">
        <v>24</v>
      </c>
      <c r="D36" s="39" t="s">
        <v>24</v>
      </c>
      <c r="E36" s="39" t="s">
        <v>0</v>
      </c>
      <c r="F36" s="39" t="s">
        <v>0</v>
      </c>
      <c r="G36" s="39" t="s">
        <v>0</v>
      </c>
      <c r="H36" s="40" t="s">
        <v>0</v>
      </c>
      <c r="I36" s="40" t="s">
        <v>0</v>
      </c>
      <c r="J36" s="40" t="s">
        <v>0</v>
      </c>
      <c r="K36" s="40" t="s">
        <v>0</v>
      </c>
      <c r="L36" s="40" t="s">
        <v>0</v>
      </c>
      <c r="M36" s="39" t="s">
        <v>0</v>
      </c>
      <c r="N36" s="39" t="s">
        <v>0</v>
      </c>
      <c r="O36" s="39" t="s">
        <v>0</v>
      </c>
      <c r="P36" s="39" t="s">
        <v>0</v>
      </c>
      <c r="Q36" s="39" t="s">
        <v>0</v>
      </c>
      <c r="R36" s="40" t="s">
        <v>24</v>
      </c>
      <c r="S36" s="40" t="s">
        <v>24</v>
      </c>
      <c r="T36" s="40" t="s">
        <v>0</v>
      </c>
      <c r="U36" s="40" t="s">
        <v>0</v>
      </c>
      <c r="V36" s="40" t="s">
        <v>0</v>
      </c>
      <c r="W36" s="39" t="s">
        <v>0</v>
      </c>
      <c r="X36" s="39" t="s">
        <v>0</v>
      </c>
      <c r="Y36" s="39" t="s">
        <v>0</v>
      </c>
      <c r="Z36" s="39" t="s">
        <v>0</v>
      </c>
      <c r="AA36" s="39" t="s">
        <v>0</v>
      </c>
      <c r="AB36" s="40" t="s">
        <v>0</v>
      </c>
      <c r="AC36" s="40" t="s">
        <v>0</v>
      </c>
      <c r="AD36" s="40" t="s">
        <v>0</v>
      </c>
      <c r="AE36" s="40" t="s">
        <v>0</v>
      </c>
      <c r="AF36" s="40" t="s">
        <v>0</v>
      </c>
      <c r="AG36" s="34">
        <f t="shared" ref="AG36:AG60" si="1">A36</f>
        <v>33</v>
      </c>
      <c r="AH36" s="34"/>
      <c r="AI36" s="11" t="e">
        <f>VLOOKUP(B36,'[1]15.3'!$B$4:$AT$20,45,0)</f>
        <v>#N/A</v>
      </c>
    </row>
    <row r="37" spans="1:35" s="11" customFormat="1" ht="12.9" customHeight="1" x14ac:dyDescent="0.2">
      <c r="A37" s="34">
        <v>34</v>
      </c>
      <c r="B37" s="40" t="s">
        <v>77</v>
      </c>
      <c r="C37" s="39" t="s">
        <v>0</v>
      </c>
      <c r="D37" s="39" t="s">
        <v>0</v>
      </c>
      <c r="E37" s="39" t="s">
        <v>0</v>
      </c>
      <c r="F37" s="39" t="s">
        <v>0</v>
      </c>
      <c r="G37" s="39" t="s">
        <v>0</v>
      </c>
      <c r="H37" s="40" t="s">
        <v>0</v>
      </c>
      <c r="I37" s="40" t="s">
        <v>0</v>
      </c>
      <c r="J37" s="40" t="s">
        <v>0</v>
      </c>
      <c r="K37" s="40" t="s">
        <v>0</v>
      </c>
      <c r="L37" s="40" t="s">
        <v>0</v>
      </c>
      <c r="M37" s="39" t="s">
        <v>0</v>
      </c>
      <c r="N37" s="39" t="s">
        <v>0</v>
      </c>
      <c r="O37" s="39" t="s">
        <v>0</v>
      </c>
      <c r="P37" s="39" t="s">
        <v>0</v>
      </c>
      <c r="Q37" s="39" t="s">
        <v>0</v>
      </c>
      <c r="R37" s="40" t="s">
        <v>80</v>
      </c>
      <c r="S37" s="40" t="s">
        <v>80</v>
      </c>
      <c r="T37" s="40" t="s">
        <v>0</v>
      </c>
      <c r="U37" s="40" t="s">
        <v>0</v>
      </c>
      <c r="V37" s="40" t="s">
        <v>0</v>
      </c>
      <c r="W37" s="39" t="s">
        <v>0</v>
      </c>
      <c r="X37" s="39" t="s">
        <v>0</v>
      </c>
      <c r="Y37" s="39" t="s">
        <v>0</v>
      </c>
      <c r="Z37" s="39" t="s">
        <v>0</v>
      </c>
      <c r="AA37" s="39" t="s">
        <v>0</v>
      </c>
      <c r="AB37" s="40" t="s">
        <v>0</v>
      </c>
      <c r="AC37" s="40" t="s">
        <v>0</v>
      </c>
      <c r="AD37" s="40" t="s">
        <v>0</v>
      </c>
      <c r="AE37" s="40" t="s">
        <v>80</v>
      </c>
      <c r="AF37" s="40" t="s">
        <v>80</v>
      </c>
      <c r="AG37" s="34">
        <f t="shared" si="1"/>
        <v>34</v>
      </c>
      <c r="AH37" s="34"/>
      <c r="AI37" s="11" t="e">
        <f>VLOOKUP(B37,'[1]15.3'!$B$4:$AT$20,45,0)</f>
        <v>#N/A</v>
      </c>
    </row>
    <row r="38" spans="1:35" s="11" customFormat="1" ht="12.9" customHeight="1" x14ac:dyDescent="0.2">
      <c r="A38" s="34">
        <v>35</v>
      </c>
      <c r="B38" s="40" t="s">
        <v>79</v>
      </c>
      <c r="C38" s="39" t="s">
        <v>0</v>
      </c>
      <c r="D38" s="39" t="s">
        <v>0</v>
      </c>
      <c r="E38" s="39" t="s">
        <v>0</v>
      </c>
      <c r="F38" s="39" t="s">
        <v>0</v>
      </c>
      <c r="G38" s="39" t="s">
        <v>62</v>
      </c>
      <c r="H38" s="40" t="s">
        <v>62</v>
      </c>
      <c r="I38" s="40" t="s">
        <v>0</v>
      </c>
      <c r="J38" s="40" t="s">
        <v>0</v>
      </c>
      <c r="K38" s="40" t="s">
        <v>0</v>
      </c>
      <c r="L38" s="40" t="s">
        <v>0</v>
      </c>
      <c r="M38" s="39" t="s">
        <v>62</v>
      </c>
      <c r="N38" s="39" t="s">
        <v>62</v>
      </c>
      <c r="O38" s="39" t="s">
        <v>0</v>
      </c>
      <c r="P38" s="39" t="s">
        <v>0</v>
      </c>
      <c r="Q38" s="39" t="s">
        <v>0</v>
      </c>
      <c r="R38" s="40" t="s">
        <v>0</v>
      </c>
      <c r="S38" s="40" t="s">
        <v>0</v>
      </c>
      <c r="T38" s="40" t="s">
        <v>0</v>
      </c>
      <c r="U38" s="40" t="s">
        <v>0</v>
      </c>
      <c r="V38" s="40" t="s">
        <v>0</v>
      </c>
      <c r="W38" s="39" t="s">
        <v>0</v>
      </c>
      <c r="X38" s="39" t="s">
        <v>0</v>
      </c>
      <c r="Y38" s="39" t="s">
        <v>0</v>
      </c>
      <c r="Z38" s="39" t="s">
        <v>0</v>
      </c>
      <c r="AA38" s="39" t="s">
        <v>0</v>
      </c>
      <c r="AB38" s="40" t="s">
        <v>0</v>
      </c>
      <c r="AC38" s="40" t="s">
        <v>0</v>
      </c>
      <c r="AD38" s="40" t="s">
        <v>0</v>
      </c>
      <c r="AE38" s="40" t="s">
        <v>0</v>
      </c>
      <c r="AF38" s="40" t="s">
        <v>0</v>
      </c>
      <c r="AG38" s="34">
        <f t="shared" si="1"/>
        <v>35</v>
      </c>
      <c r="AH38" s="34"/>
      <c r="AI38" s="11" t="e">
        <f>VLOOKUP(B38,'[1]15.3'!$B$4:$AT$20,45,0)</f>
        <v>#N/A</v>
      </c>
    </row>
    <row r="39" spans="1:35" s="11" customFormat="1" ht="12.9" customHeight="1" x14ac:dyDescent="0.2">
      <c r="A39" s="34">
        <v>36</v>
      </c>
      <c r="B39" s="40" t="s">
        <v>85</v>
      </c>
      <c r="C39" s="39" t="s">
        <v>0</v>
      </c>
      <c r="D39" s="39" t="s">
        <v>0</v>
      </c>
      <c r="E39" s="39" t="s">
        <v>0</v>
      </c>
      <c r="F39" s="39" t="s">
        <v>0</v>
      </c>
      <c r="G39" s="39" t="s">
        <v>0</v>
      </c>
      <c r="H39" s="40" t="s">
        <v>19</v>
      </c>
      <c r="I39" s="40" t="s">
        <v>19</v>
      </c>
      <c r="J39" s="40" t="s">
        <v>0</v>
      </c>
      <c r="K39" s="40" t="s">
        <v>0</v>
      </c>
      <c r="L39" s="40" t="s">
        <v>0</v>
      </c>
      <c r="M39" s="39" t="s">
        <v>0</v>
      </c>
      <c r="N39" s="39" t="s">
        <v>0</v>
      </c>
      <c r="O39" s="39" t="s">
        <v>0</v>
      </c>
      <c r="P39" s="39" t="s">
        <v>0</v>
      </c>
      <c r="Q39" s="39" t="s">
        <v>0</v>
      </c>
      <c r="R39" s="40" t="s">
        <v>19</v>
      </c>
      <c r="S39" s="40" t="s">
        <v>19</v>
      </c>
      <c r="T39" s="40" t="s">
        <v>0</v>
      </c>
      <c r="U39" s="40" t="s">
        <v>0</v>
      </c>
      <c r="V39" s="40" t="s">
        <v>0</v>
      </c>
      <c r="W39" s="39" t="s">
        <v>0</v>
      </c>
      <c r="X39" s="39" t="s">
        <v>0</v>
      </c>
      <c r="Y39" s="39" t="s">
        <v>0</v>
      </c>
      <c r="Z39" s="39" t="s">
        <v>0</v>
      </c>
      <c r="AA39" s="39" t="s">
        <v>0</v>
      </c>
      <c r="AB39" s="40" t="s">
        <v>0</v>
      </c>
      <c r="AC39" s="40" t="s">
        <v>0</v>
      </c>
      <c r="AD39" s="40" t="s">
        <v>0</v>
      </c>
      <c r="AE39" s="40" t="s">
        <v>0</v>
      </c>
      <c r="AF39" s="40" t="s">
        <v>0</v>
      </c>
      <c r="AG39" s="34">
        <f t="shared" si="1"/>
        <v>36</v>
      </c>
      <c r="AH39" s="34"/>
      <c r="AI39" s="11" t="e">
        <f>VLOOKUP(B39,'[1]15.3'!$B$4:$AT$20,45,0)</f>
        <v>#N/A</v>
      </c>
    </row>
    <row r="40" spans="1:35" s="11" customFormat="1" ht="12.9" customHeight="1" x14ac:dyDescent="0.2">
      <c r="A40" s="34">
        <v>37</v>
      </c>
      <c r="B40" s="40" t="s">
        <v>91</v>
      </c>
      <c r="C40" s="39" t="s">
        <v>0</v>
      </c>
      <c r="D40" s="39" t="s">
        <v>11</v>
      </c>
      <c r="E40" s="39" t="s">
        <v>11</v>
      </c>
      <c r="F40" s="39" t="s">
        <v>0</v>
      </c>
      <c r="G40" s="39" t="s">
        <v>0</v>
      </c>
      <c r="H40" s="40" t="s">
        <v>11</v>
      </c>
      <c r="I40" s="40" t="s">
        <v>11</v>
      </c>
      <c r="J40" s="40" t="s">
        <v>0</v>
      </c>
      <c r="K40" s="40" t="s">
        <v>0</v>
      </c>
      <c r="L40" s="40" t="s">
        <v>0</v>
      </c>
      <c r="M40" s="39" t="s">
        <v>0</v>
      </c>
      <c r="N40" s="39" t="s">
        <v>0</v>
      </c>
      <c r="O40" s="39" t="s">
        <v>0</v>
      </c>
      <c r="P40" s="39" t="s">
        <v>0</v>
      </c>
      <c r="Q40" s="39" t="s">
        <v>0</v>
      </c>
      <c r="R40" s="40" t="s">
        <v>0</v>
      </c>
      <c r="S40" s="40" t="s">
        <v>0</v>
      </c>
      <c r="T40" s="40" t="s">
        <v>0</v>
      </c>
      <c r="U40" s="40" t="s">
        <v>0</v>
      </c>
      <c r="V40" s="40" t="s">
        <v>0</v>
      </c>
      <c r="W40" s="39" t="s">
        <v>0</v>
      </c>
      <c r="X40" s="39" t="s">
        <v>0</v>
      </c>
      <c r="Y40" s="39" t="s">
        <v>0</v>
      </c>
      <c r="Z40" s="39" t="s">
        <v>0</v>
      </c>
      <c r="AA40" s="39" t="s">
        <v>0</v>
      </c>
      <c r="AB40" s="40" t="s">
        <v>0</v>
      </c>
      <c r="AC40" s="40" t="s">
        <v>0</v>
      </c>
      <c r="AD40" s="40" t="s">
        <v>0</v>
      </c>
      <c r="AE40" s="40" t="s">
        <v>0</v>
      </c>
      <c r="AF40" s="40" t="s">
        <v>0</v>
      </c>
      <c r="AG40" s="34">
        <f t="shared" si="1"/>
        <v>37</v>
      </c>
      <c r="AH40" s="34"/>
      <c r="AI40" s="11">
        <v>17</v>
      </c>
    </row>
    <row r="41" spans="1:35" s="11" customFormat="1" ht="12.9" customHeight="1" x14ac:dyDescent="0.2">
      <c r="A41" s="34">
        <v>38</v>
      </c>
      <c r="B41" s="40" t="s">
        <v>86</v>
      </c>
      <c r="C41" s="39" t="s">
        <v>0</v>
      </c>
      <c r="D41" s="39" t="s">
        <v>0</v>
      </c>
      <c r="E41" s="39" t="s">
        <v>0</v>
      </c>
      <c r="F41" s="39" t="s">
        <v>0</v>
      </c>
      <c r="G41" s="39" t="s">
        <v>0</v>
      </c>
      <c r="H41" s="40" t="s">
        <v>0</v>
      </c>
      <c r="I41" s="40" t="s">
        <v>0</v>
      </c>
      <c r="J41" s="40" t="s">
        <v>0</v>
      </c>
      <c r="K41" s="40" t="s">
        <v>0</v>
      </c>
      <c r="L41" s="40" t="s">
        <v>0</v>
      </c>
      <c r="M41" s="39" t="s">
        <v>55</v>
      </c>
      <c r="N41" s="39" t="s">
        <v>55</v>
      </c>
      <c r="O41" s="39" t="s">
        <v>0</v>
      </c>
      <c r="P41" s="39" t="s">
        <v>0</v>
      </c>
      <c r="Q41" s="39" t="s">
        <v>0</v>
      </c>
      <c r="R41" s="40" t="s">
        <v>0</v>
      </c>
      <c r="S41" s="40" t="s">
        <v>0</v>
      </c>
      <c r="T41" s="40" t="s">
        <v>0</v>
      </c>
      <c r="U41" s="40" t="s">
        <v>0</v>
      </c>
      <c r="V41" s="40" t="s">
        <v>0</v>
      </c>
      <c r="W41" s="39" t="s">
        <v>0</v>
      </c>
      <c r="X41" s="39" t="s">
        <v>0</v>
      </c>
      <c r="Y41" s="39" t="s">
        <v>0</v>
      </c>
      <c r="Z41" s="39" t="s">
        <v>0</v>
      </c>
      <c r="AA41" s="39" t="s">
        <v>0</v>
      </c>
      <c r="AB41" s="40" t="s">
        <v>55</v>
      </c>
      <c r="AC41" s="40" t="s">
        <v>55</v>
      </c>
      <c r="AD41" s="40" t="s">
        <v>0</v>
      </c>
      <c r="AE41" s="40" t="s">
        <v>0</v>
      </c>
      <c r="AF41" s="40" t="s">
        <v>0</v>
      </c>
      <c r="AG41" s="34">
        <f t="shared" si="1"/>
        <v>38</v>
      </c>
      <c r="AH41" s="34"/>
    </row>
    <row r="42" spans="1:35" s="11" customFormat="1" ht="12.9" customHeight="1" x14ac:dyDescent="0.2">
      <c r="A42" s="34">
        <v>39</v>
      </c>
      <c r="B42" s="40" t="s">
        <v>84</v>
      </c>
      <c r="C42" s="39" t="s">
        <v>0</v>
      </c>
      <c r="D42" s="39" t="s">
        <v>0</v>
      </c>
      <c r="E42" s="39" t="s">
        <v>56</v>
      </c>
      <c r="F42" s="39" t="s">
        <v>51</v>
      </c>
      <c r="G42" s="39" t="s">
        <v>51</v>
      </c>
      <c r="H42" s="40" t="s">
        <v>0</v>
      </c>
      <c r="I42" s="40" t="s">
        <v>0</v>
      </c>
      <c r="J42" s="40" t="s">
        <v>56</v>
      </c>
      <c r="K42" s="40" t="s">
        <v>0</v>
      </c>
      <c r="L42" s="40" t="s">
        <v>51</v>
      </c>
      <c r="M42" s="39" t="s">
        <v>0</v>
      </c>
      <c r="N42" s="39" t="s">
        <v>0</v>
      </c>
      <c r="O42" s="39" t="s">
        <v>51</v>
      </c>
      <c r="P42" s="39" t="s">
        <v>56</v>
      </c>
      <c r="Q42" s="39" t="s">
        <v>56</v>
      </c>
      <c r="R42" s="40" t="s">
        <v>0</v>
      </c>
      <c r="S42" s="40" t="s">
        <v>0</v>
      </c>
      <c r="T42" s="40" t="s">
        <v>0</v>
      </c>
      <c r="U42" s="40" t="s">
        <v>0</v>
      </c>
      <c r="V42" s="40" t="s">
        <v>0</v>
      </c>
      <c r="W42" s="39" t="s">
        <v>0</v>
      </c>
      <c r="X42" s="39" t="s">
        <v>0</v>
      </c>
      <c r="Y42" s="39" t="s">
        <v>0</v>
      </c>
      <c r="Z42" s="39" t="s">
        <v>0</v>
      </c>
      <c r="AA42" s="39" t="s">
        <v>0</v>
      </c>
      <c r="AB42" s="40" t="s">
        <v>0</v>
      </c>
      <c r="AC42" s="40" t="s">
        <v>0</v>
      </c>
      <c r="AD42" s="40" t="s">
        <v>0</v>
      </c>
      <c r="AE42" s="40" t="s">
        <v>0</v>
      </c>
      <c r="AF42" s="40" t="s">
        <v>0</v>
      </c>
      <c r="AG42" s="34">
        <f t="shared" si="1"/>
        <v>39</v>
      </c>
      <c r="AH42" s="34"/>
      <c r="AI42" s="11" t="e">
        <f>VLOOKUP(B42,'[1]15.3'!$B$4:$AT$20,45,0)</f>
        <v>#N/A</v>
      </c>
    </row>
    <row r="43" spans="1:35" s="11" customFormat="1" ht="12.9" customHeight="1" x14ac:dyDescent="0.2">
      <c r="A43" s="34">
        <v>40</v>
      </c>
      <c r="B43" s="40" t="s">
        <v>89</v>
      </c>
      <c r="C43" s="39" t="s">
        <v>0</v>
      </c>
      <c r="D43" s="39" t="s">
        <v>0</v>
      </c>
      <c r="E43" s="39" t="s">
        <v>0</v>
      </c>
      <c r="F43" s="39" t="s">
        <v>58</v>
      </c>
      <c r="G43" s="39" t="s">
        <v>58</v>
      </c>
      <c r="H43" s="40" t="s">
        <v>24</v>
      </c>
      <c r="I43" s="40" t="s">
        <v>24</v>
      </c>
      <c r="J43" s="40" t="s">
        <v>58</v>
      </c>
      <c r="K43" s="40" t="s">
        <v>0</v>
      </c>
      <c r="L43" s="40" t="s">
        <v>0</v>
      </c>
      <c r="M43" s="39" t="s">
        <v>0</v>
      </c>
      <c r="N43" s="39" t="s">
        <v>0</v>
      </c>
      <c r="O43" s="39" t="s">
        <v>0</v>
      </c>
      <c r="P43" s="39" t="s">
        <v>0</v>
      </c>
      <c r="Q43" s="39" t="s">
        <v>0</v>
      </c>
      <c r="R43" s="40" t="s">
        <v>0</v>
      </c>
      <c r="S43" s="40" t="s">
        <v>0</v>
      </c>
      <c r="T43" s="40" t="s">
        <v>0</v>
      </c>
      <c r="U43" s="40" t="s">
        <v>0</v>
      </c>
      <c r="V43" s="40" t="s">
        <v>0</v>
      </c>
      <c r="W43" s="39" t="s">
        <v>24</v>
      </c>
      <c r="X43" s="39" t="s">
        <v>24</v>
      </c>
      <c r="Y43" s="39" t="s">
        <v>58</v>
      </c>
      <c r="Z43" s="39" t="s">
        <v>0</v>
      </c>
      <c r="AA43" s="39" t="s">
        <v>0</v>
      </c>
      <c r="AB43" s="40" t="s">
        <v>0</v>
      </c>
      <c r="AC43" s="40" t="s">
        <v>0</v>
      </c>
      <c r="AD43" s="40" t="s">
        <v>0</v>
      </c>
      <c r="AE43" s="40" t="s">
        <v>0</v>
      </c>
      <c r="AF43" s="40" t="s">
        <v>0</v>
      </c>
      <c r="AG43" s="34">
        <f t="shared" si="1"/>
        <v>40</v>
      </c>
      <c r="AH43" s="34"/>
      <c r="AI43" s="11" t="e">
        <f>VLOOKUP(B43,'[1]15.3'!$B$4:$AT$20,45,0)</f>
        <v>#N/A</v>
      </c>
    </row>
    <row r="44" spans="1:35" s="11" customFormat="1" ht="12.9" customHeight="1" x14ac:dyDescent="0.2">
      <c r="A44" s="34">
        <v>41</v>
      </c>
      <c r="B44" s="40" t="s">
        <v>88</v>
      </c>
      <c r="C44" s="39" t="s">
        <v>0</v>
      </c>
      <c r="D44" s="39" t="s">
        <v>0</v>
      </c>
      <c r="E44" s="39" t="s">
        <v>0</v>
      </c>
      <c r="F44" s="39" t="s">
        <v>0</v>
      </c>
      <c r="G44" s="39" t="s">
        <v>0</v>
      </c>
      <c r="H44" s="40" t="s">
        <v>46</v>
      </c>
      <c r="I44" s="40" t="s">
        <v>46</v>
      </c>
      <c r="J44" s="40" t="s">
        <v>0</v>
      </c>
      <c r="K44" s="40" t="s">
        <v>0</v>
      </c>
      <c r="L44" s="40" t="s">
        <v>0</v>
      </c>
      <c r="M44" s="39" t="s">
        <v>0</v>
      </c>
      <c r="N44" s="39" t="s">
        <v>0</v>
      </c>
      <c r="O44" s="39" t="s">
        <v>0</v>
      </c>
      <c r="P44" s="39" t="s">
        <v>0</v>
      </c>
      <c r="Q44" s="39" t="s">
        <v>0</v>
      </c>
      <c r="R44" s="40" t="s">
        <v>0</v>
      </c>
      <c r="S44" s="40" t="s">
        <v>0</v>
      </c>
      <c r="T44" s="40" t="s">
        <v>0</v>
      </c>
      <c r="U44" s="40" t="s">
        <v>0</v>
      </c>
      <c r="V44" s="40" t="s">
        <v>0</v>
      </c>
      <c r="W44" s="39" t="s">
        <v>46</v>
      </c>
      <c r="X44" s="39" t="s">
        <v>46</v>
      </c>
      <c r="Y44" s="39" t="s">
        <v>0</v>
      </c>
      <c r="Z44" s="39" t="s">
        <v>0</v>
      </c>
      <c r="AA44" s="39" t="s">
        <v>0</v>
      </c>
      <c r="AB44" s="40" t="s">
        <v>0</v>
      </c>
      <c r="AC44" s="40" t="s">
        <v>0</v>
      </c>
      <c r="AD44" s="40" t="s">
        <v>0</v>
      </c>
      <c r="AE44" s="40" t="s">
        <v>0</v>
      </c>
      <c r="AF44" s="40" t="s">
        <v>0</v>
      </c>
      <c r="AG44" s="34">
        <f t="shared" si="1"/>
        <v>41</v>
      </c>
      <c r="AH44" s="34"/>
      <c r="AI44" s="11" t="e">
        <f>VLOOKUP(B44,'[1]15.3'!$B$4:$AT$20,45,0)</f>
        <v>#N/A</v>
      </c>
    </row>
    <row r="45" spans="1:35" s="11" customFormat="1" ht="12.9" customHeight="1" x14ac:dyDescent="0.2">
      <c r="A45" s="34">
        <v>42</v>
      </c>
      <c r="B45" s="40" t="s">
        <v>87</v>
      </c>
      <c r="C45" s="39" t="s">
        <v>0</v>
      </c>
      <c r="D45" s="39" t="s">
        <v>0</v>
      </c>
      <c r="E45" s="39" t="s">
        <v>0</v>
      </c>
      <c r="F45" s="39" t="s">
        <v>0</v>
      </c>
      <c r="G45" s="39" t="s">
        <v>0</v>
      </c>
      <c r="H45" s="40" t="s">
        <v>29</v>
      </c>
      <c r="I45" s="40" t="s">
        <v>29</v>
      </c>
      <c r="J45" s="40" t="s">
        <v>80</v>
      </c>
      <c r="K45" s="40" t="s">
        <v>0</v>
      </c>
      <c r="L45" s="40" t="s">
        <v>0</v>
      </c>
      <c r="M45" s="39" t="s">
        <v>0</v>
      </c>
      <c r="N45" s="39" t="s">
        <v>0</v>
      </c>
      <c r="O45" s="39" t="s">
        <v>0</v>
      </c>
      <c r="P45" s="39" t="s">
        <v>80</v>
      </c>
      <c r="Q45" s="39" t="s">
        <v>80</v>
      </c>
      <c r="R45" s="40" t="s">
        <v>0</v>
      </c>
      <c r="S45" s="40" t="s">
        <v>0</v>
      </c>
      <c r="T45" s="40" t="s">
        <v>0</v>
      </c>
      <c r="U45" s="40" t="s">
        <v>0</v>
      </c>
      <c r="V45" s="40" t="s">
        <v>0</v>
      </c>
      <c r="W45" s="39" t="s">
        <v>29</v>
      </c>
      <c r="X45" s="39" t="s">
        <v>29</v>
      </c>
      <c r="Y45" s="39" t="s">
        <v>80</v>
      </c>
      <c r="Z45" s="39" t="s">
        <v>0</v>
      </c>
      <c r="AA45" s="39" t="s">
        <v>0</v>
      </c>
      <c r="AB45" s="40" t="s">
        <v>0</v>
      </c>
      <c r="AC45" s="40" t="s">
        <v>0</v>
      </c>
      <c r="AD45" s="40" t="s">
        <v>0</v>
      </c>
      <c r="AE45" s="40" t="s">
        <v>0</v>
      </c>
      <c r="AF45" s="40" t="s">
        <v>0</v>
      </c>
      <c r="AG45" s="34">
        <f t="shared" si="1"/>
        <v>42</v>
      </c>
      <c r="AH45" s="34"/>
      <c r="AI45" s="11" t="e">
        <f>VLOOKUP(B45,'[1]15.3'!$B$4:$AT$20,45,0)</f>
        <v>#N/A</v>
      </c>
    </row>
    <row r="46" spans="1:35" s="11" customFormat="1" ht="12.9" customHeight="1" x14ac:dyDescent="0.2">
      <c r="A46" s="34">
        <v>43</v>
      </c>
      <c r="B46" s="40" t="s">
        <v>90</v>
      </c>
      <c r="C46" s="39" t="s">
        <v>0</v>
      </c>
      <c r="D46" s="39" t="s">
        <v>0</v>
      </c>
      <c r="E46" s="39" t="s">
        <v>0</v>
      </c>
      <c r="F46" s="39" t="s">
        <v>0</v>
      </c>
      <c r="G46" s="39" t="s">
        <v>0</v>
      </c>
      <c r="H46" s="40" t="s">
        <v>0</v>
      </c>
      <c r="I46" s="40" t="s">
        <v>0</v>
      </c>
      <c r="J46" s="40" t="s">
        <v>0</v>
      </c>
      <c r="K46" s="40" t="s">
        <v>0</v>
      </c>
      <c r="L46" s="40" t="s">
        <v>0</v>
      </c>
      <c r="M46" s="39" t="s">
        <v>0</v>
      </c>
      <c r="N46" s="39" t="s">
        <v>0</v>
      </c>
      <c r="O46" s="39" t="s">
        <v>0</v>
      </c>
      <c r="P46" s="39" t="s">
        <v>0</v>
      </c>
      <c r="Q46" s="39" t="s">
        <v>0</v>
      </c>
      <c r="R46" s="40" t="s">
        <v>66</v>
      </c>
      <c r="S46" s="40" t="s">
        <v>66</v>
      </c>
      <c r="T46" s="40" t="s">
        <v>0</v>
      </c>
      <c r="U46" s="40" t="s">
        <v>0</v>
      </c>
      <c r="V46" s="40" t="s">
        <v>0</v>
      </c>
      <c r="W46" s="39" t="s">
        <v>0</v>
      </c>
      <c r="X46" s="39" t="s">
        <v>0</v>
      </c>
      <c r="Y46" s="39" t="s">
        <v>0</v>
      </c>
      <c r="Z46" s="39" t="s">
        <v>0</v>
      </c>
      <c r="AA46" s="39" t="s">
        <v>0</v>
      </c>
      <c r="AB46" s="40" t="s">
        <v>0</v>
      </c>
      <c r="AC46" s="40" t="s">
        <v>0</v>
      </c>
      <c r="AD46" s="40" t="s">
        <v>66</v>
      </c>
      <c r="AE46" s="40" t="s">
        <v>66</v>
      </c>
      <c r="AF46" s="40" t="s">
        <v>0</v>
      </c>
      <c r="AG46" s="34">
        <f t="shared" si="1"/>
        <v>43</v>
      </c>
      <c r="AH46" s="34"/>
      <c r="AI46" s="11" t="e">
        <f>VLOOKUP(B46,'[1]15.3'!$B$4:$AT$20,45,0)</f>
        <v>#N/A</v>
      </c>
    </row>
    <row r="47" spans="1:35" s="11" customFormat="1" ht="12.9" customHeight="1" x14ac:dyDescent="0.2">
      <c r="A47" s="34">
        <v>44</v>
      </c>
      <c r="B47" s="40" t="s">
        <v>93</v>
      </c>
      <c r="C47" s="39" t="s">
        <v>0</v>
      </c>
      <c r="D47" s="39" t="s">
        <v>0</v>
      </c>
      <c r="E47" s="39" t="s">
        <v>0</v>
      </c>
      <c r="F47" s="39" t="s">
        <v>0</v>
      </c>
      <c r="G47" s="39" t="s">
        <v>0</v>
      </c>
      <c r="H47" s="40" t="s">
        <v>0</v>
      </c>
      <c r="I47" s="40" t="s">
        <v>0</v>
      </c>
      <c r="J47" s="40" t="s">
        <v>0</v>
      </c>
      <c r="K47" s="40" t="s">
        <v>0</v>
      </c>
      <c r="L47" s="40" t="s">
        <v>0</v>
      </c>
      <c r="M47" s="39" t="s">
        <v>0</v>
      </c>
      <c r="N47" s="39" t="s">
        <v>0</v>
      </c>
      <c r="O47" s="39" t="s">
        <v>0</v>
      </c>
      <c r="P47" s="39" t="s">
        <v>62</v>
      </c>
      <c r="Q47" s="39" t="s">
        <v>62</v>
      </c>
      <c r="R47" s="40" t="s">
        <v>0</v>
      </c>
      <c r="S47" s="40" t="s">
        <v>0</v>
      </c>
      <c r="T47" s="40" t="s">
        <v>0</v>
      </c>
      <c r="U47" s="40" t="s">
        <v>0</v>
      </c>
      <c r="V47" s="40" t="s">
        <v>0</v>
      </c>
      <c r="W47" s="39" t="s">
        <v>62</v>
      </c>
      <c r="X47" s="39" t="s">
        <v>62</v>
      </c>
      <c r="Y47" s="39" t="s">
        <v>0</v>
      </c>
      <c r="Z47" s="39" t="s">
        <v>0</v>
      </c>
      <c r="AA47" s="39" t="s">
        <v>0</v>
      </c>
      <c r="AB47" s="40" t="s">
        <v>0</v>
      </c>
      <c r="AC47" s="40" t="s">
        <v>0</v>
      </c>
      <c r="AD47" s="40" t="s">
        <v>0</v>
      </c>
      <c r="AE47" s="40" t="s">
        <v>0</v>
      </c>
      <c r="AF47" s="40" t="s">
        <v>0</v>
      </c>
      <c r="AG47" s="34">
        <f t="shared" si="1"/>
        <v>44</v>
      </c>
      <c r="AH47" s="34"/>
      <c r="AI47" s="11" t="e">
        <f>VLOOKUP(B47,'[1]15.3'!$B$4:$AT$20,45,0)</f>
        <v>#N/A</v>
      </c>
    </row>
    <row r="48" spans="1:35" s="11" customFormat="1" ht="12.9" customHeight="1" x14ac:dyDescent="0.2">
      <c r="A48" s="34">
        <v>45</v>
      </c>
      <c r="B48" s="40" t="s">
        <v>100</v>
      </c>
      <c r="C48" s="39" t="s">
        <v>0</v>
      </c>
      <c r="D48" s="39" t="s">
        <v>0</v>
      </c>
      <c r="E48" s="39" t="s">
        <v>0</v>
      </c>
      <c r="F48" s="39" t="s">
        <v>0</v>
      </c>
      <c r="G48" s="39" t="s">
        <v>0</v>
      </c>
      <c r="H48" s="40" t="s">
        <v>0</v>
      </c>
      <c r="I48" s="40" t="s">
        <v>0</v>
      </c>
      <c r="J48" s="40" t="s">
        <v>0</v>
      </c>
      <c r="K48" s="40" t="s">
        <v>0</v>
      </c>
      <c r="L48" s="40" t="s">
        <v>0</v>
      </c>
      <c r="M48" s="39" t="s">
        <v>11</v>
      </c>
      <c r="N48" s="39" t="s">
        <v>11</v>
      </c>
      <c r="O48" s="39" t="s">
        <v>56</v>
      </c>
      <c r="P48" s="39" t="s">
        <v>51</v>
      </c>
      <c r="Q48" s="39" t="s">
        <v>0</v>
      </c>
      <c r="R48" s="40" t="s">
        <v>0</v>
      </c>
      <c r="S48" s="40" t="s">
        <v>0</v>
      </c>
      <c r="T48" s="40" t="s">
        <v>0</v>
      </c>
      <c r="U48" s="40" t="s">
        <v>0</v>
      </c>
      <c r="V48" s="40" t="s">
        <v>0</v>
      </c>
      <c r="W48" s="39" t="s">
        <v>56</v>
      </c>
      <c r="X48" s="39" t="s">
        <v>51</v>
      </c>
      <c r="Y48" s="39" t="s">
        <v>51</v>
      </c>
      <c r="Z48" s="39" t="s">
        <v>0</v>
      </c>
      <c r="AA48" s="39" t="s">
        <v>11</v>
      </c>
      <c r="AB48" s="40" t="s">
        <v>51</v>
      </c>
      <c r="AC48" s="40" t="s">
        <v>0</v>
      </c>
      <c r="AD48" s="40" t="s">
        <v>11</v>
      </c>
      <c r="AE48" s="40" t="s">
        <v>56</v>
      </c>
      <c r="AF48" s="40" t="s">
        <v>56</v>
      </c>
      <c r="AG48" s="34">
        <f t="shared" si="1"/>
        <v>45</v>
      </c>
      <c r="AH48" s="34"/>
      <c r="AI48" s="11" t="e">
        <f>VLOOKUP(B48,'[1]15.3'!$B$4:$AT$20,45,0)</f>
        <v>#N/A</v>
      </c>
    </row>
    <row r="49" spans="1:35" s="11" customFormat="1" ht="12.9" customHeight="1" x14ac:dyDescent="0.2">
      <c r="A49" s="34">
        <v>46</v>
      </c>
      <c r="B49" s="40" t="s">
        <v>97</v>
      </c>
      <c r="C49" s="39" t="s">
        <v>0</v>
      </c>
      <c r="D49" s="39" t="s">
        <v>0</v>
      </c>
      <c r="E49" s="39" t="s">
        <v>58</v>
      </c>
      <c r="F49" s="39" t="s">
        <v>80</v>
      </c>
      <c r="G49" s="39" t="s">
        <v>80</v>
      </c>
      <c r="H49" s="40" t="s">
        <v>0</v>
      </c>
      <c r="I49" s="40" t="s">
        <v>0</v>
      </c>
      <c r="J49" s="40" t="s">
        <v>0</v>
      </c>
      <c r="K49" s="40" t="s">
        <v>0</v>
      </c>
      <c r="L49" s="40" t="s">
        <v>0</v>
      </c>
      <c r="M49" s="39" t="s">
        <v>24</v>
      </c>
      <c r="N49" s="39" t="s">
        <v>24</v>
      </c>
      <c r="O49" s="39" t="s">
        <v>80</v>
      </c>
      <c r="P49" s="39" t="s">
        <v>58</v>
      </c>
      <c r="Q49" s="39" t="s">
        <v>58</v>
      </c>
      <c r="R49" s="40" t="s">
        <v>0</v>
      </c>
      <c r="S49" s="40" t="s">
        <v>0</v>
      </c>
      <c r="T49" s="40" t="s">
        <v>0</v>
      </c>
      <c r="U49" s="40" t="s">
        <v>0</v>
      </c>
      <c r="V49" s="40" t="s">
        <v>0</v>
      </c>
      <c r="W49" s="39" t="s">
        <v>0</v>
      </c>
      <c r="X49" s="39" t="s">
        <v>0</v>
      </c>
      <c r="Y49" s="39" t="s">
        <v>0</v>
      </c>
      <c r="Z49" s="39" t="s">
        <v>0</v>
      </c>
      <c r="AA49" s="39" t="s">
        <v>0</v>
      </c>
      <c r="AB49" s="40" t="s">
        <v>24</v>
      </c>
      <c r="AC49" s="40" t="s">
        <v>24</v>
      </c>
      <c r="AD49" s="40" t="s">
        <v>80</v>
      </c>
      <c r="AE49" s="40" t="s">
        <v>0</v>
      </c>
      <c r="AF49" s="40" t="s">
        <v>58</v>
      </c>
      <c r="AG49" s="34">
        <f t="shared" si="1"/>
        <v>46</v>
      </c>
      <c r="AH49" s="34"/>
      <c r="AI49" s="11">
        <f>VLOOKUP(B49,'[1]15.3'!$B$4:$AT$20,45,0)</f>
        <v>3</v>
      </c>
    </row>
    <row r="50" spans="1:35" s="11" customFormat="1" ht="12.9" customHeight="1" x14ac:dyDescent="0.2">
      <c r="A50" s="34">
        <v>47</v>
      </c>
      <c r="B50" s="40" t="s">
        <v>94</v>
      </c>
      <c r="C50" s="39" t="s">
        <v>0</v>
      </c>
      <c r="D50" s="39" t="s">
        <v>0</v>
      </c>
      <c r="E50" s="39" t="s">
        <v>0</v>
      </c>
      <c r="F50" s="39" t="s">
        <v>0</v>
      </c>
      <c r="G50" s="39" t="s">
        <v>0</v>
      </c>
      <c r="H50" s="40" t="s">
        <v>0</v>
      </c>
      <c r="I50" s="40" t="s">
        <v>62</v>
      </c>
      <c r="J50" s="40" t="s">
        <v>62</v>
      </c>
      <c r="K50" s="40" t="s">
        <v>66</v>
      </c>
      <c r="L50" s="40" t="s">
        <v>66</v>
      </c>
      <c r="M50" s="39" t="s">
        <v>46</v>
      </c>
      <c r="N50" s="39" t="s">
        <v>46</v>
      </c>
      <c r="O50" s="39" t="s">
        <v>62</v>
      </c>
      <c r="P50" s="39" t="s">
        <v>0</v>
      </c>
      <c r="Q50" s="39" t="s">
        <v>66</v>
      </c>
      <c r="R50" s="40" t="s">
        <v>0</v>
      </c>
      <c r="S50" s="40" t="s">
        <v>0</v>
      </c>
      <c r="T50" s="40" t="s">
        <v>0</v>
      </c>
      <c r="U50" s="40" t="s">
        <v>0</v>
      </c>
      <c r="V50" s="40" t="s">
        <v>0</v>
      </c>
      <c r="W50" s="39" t="s">
        <v>0</v>
      </c>
      <c r="X50" s="39" t="s">
        <v>0</v>
      </c>
      <c r="Y50" s="39" t="s">
        <v>0</v>
      </c>
      <c r="Z50" s="39" t="s">
        <v>0</v>
      </c>
      <c r="AA50" s="39" t="s">
        <v>0</v>
      </c>
      <c r="AB50" s="40" t="s">
        <v>46</v>
      </c>
      <c r="AC50" s="40" t="s">
        <v>46</v>
      </c>
      <c r="AD50" s="40" t="s">
        <v>62</v>
      </c>
      <c r="AE50" s="40" t="s">
        <v>0</v>
      </c>
      <c r="AF50" s="40" t="s">
        <v>66</v>
      </c>
      <c r="AG50" s="34">
        <f t="shared" si="1"/>
        <v>47</v>
      </c>
      <c r="AH50" s="34"/>
      <c r="AI50" s="11" t="e">
        <f>VLOOKUP(B50,'[1]15.3'!$B$4:$AT$20,45,0)</f>
        <v>#N/A</v>
      </c>
    </row>
    <row r="51" spans="1:35" s="11" customFormat="1" ht="12.9" customHeight="1" x14ac:dyDescent="0.2">
      <c r="A51" s="34">
        <v>48</v>
      </c>
      <c r="B51" s="40" t="s">
        <v>99</v>
      </c>
      <c r="C51" s="39" t="s">
        <v>0</v>
      </c>
      <c r="D51" s="39" t="s">
        <v>0</v>
      </c>
      <c r="E51" s="39" t="s">
        <v>0</v>
      </c>
      <c r="F51" s="39" t="s">
        <v>0</v>
      </c>
      <c r="G51" s="39" t="s">
        <v>0</v>
      </c>
      <c r="H51" s="40" t="s">
        <v>55</v>
      </c>
      <c r="I51" s="40" t="s">
        <v>55</v>
      </c>
      <c r="J51" s="40" t="s">
        <v>0</v>
      </c>
      <c r="K51" s="40" t="s">
        <v>19</v>
      </c>
      <c r="L51" s="40" t="s">
        <v>19</v>
      </c>
      <c r="M51" s="39" t="s">
        <v>29</v>
      </c>
      <c r="N51" s="39" t="s">
        <v>29</v>
      </c>
      <c r="O51" s="39" t="s">
        <v>19</v>
      </c>
      <c r="P51" s="39" t="s">
        <v>0</v>
      </c>
      <c r="Q51" s="39" t="s">
        <v>0</v>
      </c>
      <c r="R51" s="40" t="s">
        <v>0</v>
      </c>
      <c r="S51" s="40" t="s">
        <v>0</v>
      </c>
      <c r="T51" s="40" t="s">
        <v>0</v>
      </c>
      <c r="U51" s="40" t="s">
        <v>0</v>
      </c>
      <c r="V51" s="40" t="s">
        <v>0</v>
      </c>
      <c r="W51" s="39" t="s">
        <v>55</v>
      </c>
      <c r="X51" s="39" t="s">
        <v>55</v>
      </c>
      <c r="Y51" s="39" t="s">
        <v>19</v>
      </c>
      <c r="Z51" s="39" t="s">
        <v>0</v>
      </c>
      <c r="AA51" s="39" t="s">
        <v>0</v>
      </c>
      <c r="AB51" s="40" t="s">
        <v>29</v>
      </c>
      <c r="AC51" s="40" t="s">
        <v>29</v>
      </c>
      <c r="AD51" s="40" t="s">
        <v>0</v>
      </c>
      <c r="AE51" s="40" t="s">
        <v>0</v>
      </c>
      <c r="AF51" s="40" t="s">
        <v>0</v>
      </c>
      <c r="AG51" s="34">
        <f t="shared" si="1"/>
        <v>48</v>
      </c>
      <c r="AH51" s="34"/>
      <c r="AI51" s="11" t="e">
        <f>VLOOKUP(B51,'[1]15.3'!$B$4:$AT$20,45,0)</f>
        <v>#N/A</v>
      </c>
    </row>
    <row r="52" spans="1:35" s="11" customFormat="1" ht="12.9" customHeight="1" x14ac:dyDescent="0.2">
      <c r="A52" s="34">
        <v>49</v>
      </c>
      <c r="B52" s="40" t="s">
        <v>120</v>
      </c>
      <c r="C52" s="39" t="s">
        <v>0</v>
      </c>
      <c r="D52" s="39" t="s">
        <v>0</v>
      </c>
      <c r="E52" s="39" t="s">
        <v>0</v>
      </c>
      <c r="F52" s="39" t="s">
        <v>0</v>
      </c>
      <c r="G52" s="39" t="s">
        <v>0</v>
      </c>
      <c r="H52" s="40" t="s">
        <v>0</v>
      </c>
      <c r="I52" s="40" t="s">
        <v>0</v>
      </c>
      <c r="J52" s="40" t="s">
        <v>25</v>
      </c>
      <c r="K52" s="40" t="s">
        <v>31</v>
      </c>
      <c r="L52" s="40" t="s">
        <v>31</v>
      </c>
      <c r="M52" s="39" t="s">
        <v>0</v>
      </c>
      <c r="N52" s="39" t="s">
        <v>0</v>
      </c>
      <c r="O52" s="39" t="s">
        <v>0</v>
      </c>
      <c r="P52" s="39" t="s">
        <v>0</v>
      </c>
      <c r="Q52" s="39" t="s">
        <v>0</v>
      </c>
      <c r="R52" s="40" t="s">
        <v>0</v>
      </c>
      <c r="S52" s="40" t="s">
        <v>0</v>
      </c>
      <c r="T52" s="40" t="s">
        <v>25</v>
      </c>
      <c r="U52" s="40" t="s">
        <v>25</v>
      </c>
      <c r="V52" s="40" t="s">
        <v>31</v>
      </c>
      <c r="W52" s="39" t="s">
        <v>0</v>
      </c>
      <c r="X52" s="39" t="s">
        <v>0</v>
      </c>
      <c r="Y52" s="39" t="s">
        <v>0</v>
      </c>
      <c r="Z52" s="39" t="s">
        <v>0</v>
      </c>
      <c r="AA52" s="39" t="s">
        <v>0</v>
      </c>
      <c r="AB52" s="40" t="s">
        <v>0</v>
      </c>
      <c r="AC52" s="40" t="s">
        <v>0</v>
      </c>
      <c r="AD52" s="40" t="s">
        <v>31</v>
      </c>
      <c r="AE52" s="40" t="s">
        <v>0</v>
      </c>
      <c r="AF52" s="40" t="s">
        <v>25</v>
      </c>
      <c r="AG52" s="34">
        <f t="shared" si="1"/>
        <v>49</v>
      </c>
      <c r="AH52" s="34"/>
      <c r="AI52" s="11" t="e">
        <f>VLOOKUP(B52,'[1]15.3'!$B$4:$AT$20,45,0)</f>
        <v>#N/A</v>
      </c>
    </row>
    <row r="53" spans="1:35" s="11" customFormat="1" ht="12.9" customHeight="1" x14ac:dyDescent="0.2">
      <c r="A53" s="34">
        <v>50</v>
      </c>
      <c r="B53" s="40" t="s">
        <v>122</v>
      </c>
      <c r="C53" s="39" t="s">
        <v>0</v>
      </c>
      <c r="D53" s="39" t="s">
        <v>0</v>
      </c>
      <c r="E53" s="39" t="s">
        <v>0</v>
      </c>
      <c r="F53" s="39" t="s">
        <v>0</v>
      </c>
      <c r="G53" s="39" t="s">
        <v>0</v>
      </c>
      <c r="H53" s="40" t="s">
        <v>0</v>
      </c>
      <c r="I53" s="40" t="s">
        <v>0</v>
      </c>
      <c r="J53" s="40" t="s">
        <v>50</v>
      </c>
      <c r="K53" s="40" t="s">
        <v>38</v>
      </c>
      <c r="L53" s="40" t="s">
        <v>38</v>
      </c>
      <c r="M53" s="39" t="s">
        <v>38</v>
      </c>
      <c r="N53" s="39" t="s">
        <v>0</v>
      </c>
      <c r="O53" s="39" t="s">
        <v>50</v>
      </c>
      <c r="P53" s="39" t="s">
        <v>0</v>
      </c>
      <c r="Q53" s="39" t="s">
        <v>0</v>
      </c>
      <c r="R53" s="40" t="s">
        <v>0</v>
      </c>
      <c r="S53" s="40" t="s">
        <v>0</v>
      </c>
      <c r="T53" s="40" t="s">
        <v>0</v>
      </c>
      <c r="U53" s="40" t="s">
        <v>0</v>
      </c>
      <c r="V53" s="40" t="s">
        <v>0</v>
      </c>
      <c r="W53" s="39" t="s">
        <v>0</v>
      </c>
      <c r="X53" s="39" t="s">
        <v>0</v>
      </c>
      <c r="Y53" s="39" t="s">
        <v>0</v>
      </c>
      <c r="Z53" s="39" t="s">
        <v>0</v>
      </c>
      <c r="AA53" s="39" t="s">
        <v>0</v>
      </c>
      <c r="AB53" s="40" t="s">
        <v>50</v>
      </c>
      <c r="AC53" s="40" t="s">
        <v>50</v>
      </c>
      <c r="AD53" s="40" t="s">
        <v>38</v>
      </c>
      <c r="AE53" s="40" t="s">
        <v>0</v>
      </c>
      <c r="AF53" s="40" t="s">
        <v>0</v>
      </c>
      <c r="AG53" s="34">
        <f t="shared" si="1"/>
        <v>50</v>
      </c>
      <c r="AH53" s="34"/>
      <c r="AI53" s="11" t="e">
        <f>VLOOKUP(B53,'[1]15.3'!$B$4:$AT$20,45,0)</f>
        <v>#N/A</v>
      </c>
    </row>
    <row r="54" spans="1:35" s="11" customFormat="1" ht="12.9" customHeight="1" x14ac:dyDescent="0.2">
      <c r="A54" s="34">
        <v>51</v>
      </c>
      <c r="B54" s="40" t="s">
        <v>119</v>
      </c>
      <c r="C54" s="39" t="s">
        <v>333</v>
      </c>
      <c r="D54" s="39" t="s">
        <v>333</v>
      </c>
      <c r="E54" s="39" t="s">
        <v>0</v>
      </c>
      <c r="F54" s="39" t="s">
        <v>60</v>
      </c>
      <c r="G54" s="39" t="s">
        <v>30</v>
      </c>
      <c r="H54" s="40" t="s">
        <v>0</v>
      </c>
      <c r="I54" s="40" t="s">
        <v>0</v>
      </c>
      <c r="J54" s="40" t="s">
        <v>0</v>
      </c>
      <c r="K54" s="40" t="s">
        <v>0</v>
      </c>
      <c r="L54" s="40" t="s">
        <v>0</v>
      </c>
      <c r="M54" s="39" t="s">
        <v>333</v>
      </c>
      <c r="N54" s="39" t="s">
        <v>333</v>
      </c>
      <c r="O54" s="39" t="s">
        <v>30</v>
      </c>
      <c r="P54" s="39" t="s">
        <v>60</v>
      </c>
      <c r="Q54" s="39" t="s">
        <v>60</v>
      </c>
      <c r="R54" s="40" t="s">
        <v>0</v>
      </c>
      <c r="S54" s="40" t="s">
        <v>0</v>
      </c>
      <c r="T54" s="40" t="s">
        <v>0</v>
      </c>
      <c r="U54" s="40" t="s">
        <v>0</v>
      </c>
      <c r="V54" s="40" t="s">
        <v>0</v>
      </c>
      <c r="W54" s="39" t="s">
        <v>60</v>
      </c>
      <c r="X54" s="39" t="s">
        <v>0</v>
      </c>
      <c r="Y54" s="39" t="s">
        <v>30</v>
      </c>
      <c r="Z54" s="39" t="s">
        <v>30</v>
      </c>
      <c r="AA54" s="39" t="s">
        <v>0</v>
      </c>
      <c r="AB54" s="40" t="s">
        <v>0</v>
      </c>
      <c r="AC54" s="40" t="s">
        <v>0</v>
      </c>
      <c r="AD54" s="40" t="s">
        <v>0</v>
      </c>
      <c r="AE54" s="40" t="s">
        <v>0</v>
      </c>
      <c r="AF54" s="40" t="s">
        <v>0</v>
      </c>
      <c r="AG54" s="34">
        <f t="shared" si="1"/>
        <v>51</v>
      </c>
      <c r="AH54" s="34"/>
      <c r="AI54" s="11">
        <f>VLOOKUP(B54,'[1]15.3'!$B$4:$AT$20,45,0)</f>
        <v>5</v>
      </c>
    </row>
    <row r="55" spans="1:35" s="11" customFormat="1" ht="12.9" customHeight="1" x14ac:dyDescent="0.2">
      <c r="A55" s="34">
        <v>52</v>
      </c>
      <c r="B55" s="40" t="s">
        <v>124</v>
      </c>
      <c r="C55" s="39" t="s">
        <v>25</v>
      </c>
      <c r="D55" s="39" t="s">
        <v>25</v>
      </c>
      <c r="E55" s="39" t="s">
        <v>0</v>
      </c>
      <c r="F55" s="39" t="s">
        <v>0</v>
      </c>
      <c r="G55" s="39" t="s">
        <v>0</v>
      </c>
      <c r="H55" s="40" t="s">
        <v>30</v>
      </c>
      <c r="I55" s="40" t="s">
        <v>30</v>
      </c>
      <c r="J55" s="40" t="s">
        <v>0</v>
      </c>
      <c r="K55" s="40" t="s">
        <v>25</v>
      </c>
      <c r="L55" s="40" t="s">
        <v>0</v>
      </c>
      <c r="M55" s="39" t="s">
        <v>0</v>
      </c>
      <c r="N55" s="39" t="s">
        <v>0</v>
      </c>
      <c r="O55" s="39" t="s">
        <v>0</v>
      </c>
      <c r="P55" s="39" t="s">
        <v>0</v>
      </c>
      <c r="Q55" s="39" t="s">
        <v>0</v>
      </c>
      <c r="R55" s="40" t="s">
        <v>0</v>
      </c>
      <c r="S55" s="40" t="s">
        <v>0</v>
      </c>
      <c r="T55" s="40" t="s">
        <v>0</v>
      </c>
      <c r="U55" s="40" t="s">
        <v>0</v>
      </c>
      <c r="V55" s="40" t="s">
        <v>0</v>
      </c>
      <c r="W55" s="39" t="s">
        <v>0</v>
      </c>
      <c r="X55" s="39" t="s">
        <v>0</v>
      </c>
      <c r="Y55" s="39" t="s">
        <v>0</v>
      </c>
      <c r="Z55" s="39" t="s">
        <v>0</v>
      </c>
      <c r="AA55" s="39" t="s">
        <v>0</v>
      </c>
      <c r="AB55" s="40" t="s">
        <v>30</v>
      </c>
      <c r="AC55" s="40" t="s">
        <v>30</v>
      </c>
      <c r="AD55" s="40" t="s">
        <v>0</v>
      </c>
      <c r="AE55" s="40" t="s">
        <v>25</v>
      </c>
      <c r="AF55" s="40" t="s">
        <v>0</v>
      </c>
      <c r="AG55" s="34">
        <f t="shared" si="1"/>
        <v>52</v>
      </c>
      <c r="AH55" s="34"/>
      <c r="AI55" s="11" t="e">
        <f>VLOOKUP(B55,'[1]15.3'!$B$4:$AT$20,45,0)</f>
        <v>#N/A</v>
      </c>
    </row>
    <row r="56" spans="1:35" s="11" customFormat="1" ht="12.9" customHeight="1" x14ac:dyDescent="0.2">
      <c r="A56" s="34">
        <v>53</v>
      </c>
      <c r="B56" s="40" t="s">
        <v>125</v>
      </c>
      <c r="C56" s="39" t="s">
        <v>38</v>
      </c>
      <c r="D56" s="39" t="s">
        <v>31</v>
      </c>
      <c r="E56" s="39" t="s">
        <v>0</v>
      </c>
      <c r="F56" s="39" t="s">
        <v>0</v>
      </c>
      <c r="G56" s="39" t="s">
        <v>0</v>
      </c>
      <c r="H56" s="40" t="s">
        <v>0</v>
      </c>
      <c r="I56" s="40" t="s">
        <v>0</v>
      </c>
      <c r="J56" s="40" t="s">
        <v>0</v>
      </c>
      <c r="K56" s="40" t="s">
        <v>0</v>
      </c>
      <c r="L56" s="40" t="s">
        <v>0</v>
      </c>
      <c r="M56" s="39" t="s">
        <v>31</v>
      </c>
      <c r="N56" s="39" t="s">
        <v>31</v>
      </c>
      <c r="O56" s="39" t="s">
        <v>0</v>
      </c>
      <c r="P56" s="39" t="s">
        <v>38</v>
      </c>
      <c r="Q56" s="39" t="s">
        <v>38</v>
      </c>
      <c r="R56" s="40" t="s">
        <v>0</v>
      </c>
      <c r="S56" s="40" t="s">
        <v>0</v>
      </c>
      <c r="T56" s="40" t="s">
        <v>0</v>
      </c>
      <c r="U56" s="40" t="s">
        <v>0</v>
      </c>
      <c r="V56" s="40" t="s">
        <v>0</v>
      </c>
      <c r="W56" s="39" t="s">
        <v>31</v>
      </c>
      <c r="X56" s="39" t="s">
        <v>0</v>
      </c>
      <c r="Y56" s="39" t="s">
        <v>38</v>
      </c>
      <c r="Z56" s="39" t="s">
        <v>0</v>
      </c>
      <c r="AA56" s="39" t="s">
        <v>0</v>
      </c>
      <c r="AB56" s="40" t="s">
        <v>0</v>
      </c>
      <c r="AC56" s="40" t="s">
        <v>0</v>
      </c>
      <c r="AD56" s="40" t="s">
        <v>0</v>
      </c>
      <c r="AE56" s="40" t="s">
        <v>0</v>
      </c>
      <c r="AF56" s="40" t="s">
        <v>0</v>
      </c>
      <c r="AG56" s="34">
        <f t="shared" si="1"/>
        <v>53</v>
      </c>
      <c r="AH56" s="34"/>
      <c r="AI56" s="11" t="e">
        <f>VLOOKUP(B56,'[1]15.3'!$B$4:$AT$20,45,0)</f>
        <v>#N/A</v>
      </c>
    </row>
    <row r="57" spans="1:35" s="11" customFormat="1" ht="12.9" customHeight="1" x14ac:dyDescent="0.2">
      <c r="A57" s="34">
        <v>54</v>
      </c>
      <c r="B57" s="40" t="s">
        <v>123</v>
      </c>
      <c r="C57" s="39" t="s">
        <v>50</v>
      </c>
      <c r="D57" s="39" t="s">
        <v>0</v>
      </c>
      <c r="E57" s="39" t="s">
        <v>60</v>
      </c>
      <c r="F57" s="39" t="s">
        <v>0</v>
      </c>
      <c r="G57" s="39" t="s">
        <v>0</v>
      </c>
      <c r="H57" s="40" t="s">
        <v>0</v>
      </c>
      <c r="I57" s="40" t="s">
        <v>0</v>
      </c>
      <c r="J57" s="40" t="s">
        <v>0</v>
      </c>
      <c r="K57" s="40" t="s">
        <v>0</v>
      </c>
      <c r="L57" s="40" t="s">
        <v>0</v>
      </c>
      <c r="M57" s="39" t="s">
        <v>0</v>
      </c>
      <c r="N57" s="39" t="s">
        <v>0</v>
      </c>
      <c r="O57" s="39" t="s">
        <v>0</v>
      </c>
      <c r="P57" s="39" t="s">
        <v>0</v>
      </c>
      <c r="Q57" s="39" t="s">
        <v>0</v>
      </c>
      <c r="R57" s="40" t="s">
        <v>333</v>
      </c>
      <c r="S57" s="40" t="s">
        <v>333</v>
      </c>
      <c r="T57" s="40" t="s">
        <v>60</v>
      </c>
      <c r="U57" s="40" t="s">
        <v>50</v>
      </c>
      <c r="V57" s="40" t="s">
        <v>50</v>
      </c>
      <c r="W57" s="39" t="s">
        <v>0</v>
      </c>
      <c r="X57" s="39" t="s">
        <v>0</v>
      </c>
      <c r="Y57" s="39" t="s">
        <v>0</v>
      </c>
      <c r="Z57" s="39" t="s">
        <v>0</v>
      </c>
      <c r="AA57" s="39" t="s">
        <v>0</v>
      </c>
      <c r="AB57" s="40" t="s">
        <v>333</v>
      </c>
      <c r="AC57" s="40" t="s">
        <v>333</v>
      </c>
      <c r="AD57" s="40" t="s">
        <v>50</v>
      </c>
      <c r="AE57" s="40" t="s">
        <v>60</v>
      </c>
      <c r="AF57" s="40" t="s">
        <v>60</v>
      </c>
      <c r="AG57" s="34">
        <f t="shared" si="1"/>
        <v>54</v>
      </c>
      <c r="AH57" s="34"/>
      <c r="AI57" s="11" t="e">
        <f>VLOOKUP(B57,'[1]15.3'!$B$4:$AT$20,45,0)</f>
        <v>#N/A</v>
      </c>
    </row>
    <row r="58" spans="1:35" s="11" customFormat="1" ht="12.9" customHeight="1" x14ac:dyDescent="0.2">
      <c r="A58" s="34">
        <v>55</v>
      </c>
      <c r="B58" s="40" t="s">
        <v>127</v>
      </c>
      <c r="C58" s="39" t="s">
        <v>31</v>
      </c>
      <c r="D58" s="39" t="s">
        <v>0</v>
      </c>
      <c r="E58" s="39" t="s">
        <v>25</v>
      </c>
      <c r="F58" s="39" t="s">
        <v>0</v>
      </c>
      <c r="G58" s="39" t="s">
        <v>0</v>
      </c>
      <c r="H58" s="40" t="s">
        <v>0</v>
      </c>
      <c r="I58" s="40" t="s">
        <v>0</v>
      </c>
      <c r="J58" s="40" t="s">
        <v>0</v>
      </c>
      <c r="K58" s="40" t="s">
        <v>0</v>
      </c>
      <c r="L58" s="40" t="s">
        <v>0</v>
      </c>
      <c r="M58" s="39" t="s">
        <v>0</v>
      </c>
      <c r="N58" s="39" t="s">
        <v>0</v>
      </c>
      <c r="O58" s="39" t="s">
        <v>31</v>
      </c>
      <c r="P58" s="39" t="s">
        <v>25</v>
      </c>
      <c r="Q58" s="39" t="s">
        <v>25</v>
      </c>
      <c r="R58" s="40" t="s">
        <v>0</v>
      </c>
      <c r="S58" s="40" t="s">
        <v>0</v>
      </c>
      <c r="T58" s="40" t="s">
        <v>0</v>
      </c>
      <c r="U58" s="40" t="s">
        <v>0</v>
      </c>
      <c r="V58" s="40" t="s">
        <v>0</v>
      </c>
      <c r="W58" s="39" t="s">
        <v>25</v>
      </c>
      <c r="X58" s="39" t="s">
        <v>31</v>
      </c>
      <c r="Y58" s="39" t="s">
        <v>31</v>
      </c>
      <c r="Z58" s="39" t="s">
        <v>0</v>
      </c>
      <c r="AA58" s="39" t="s">
        <v>0</v>
      </c>
      <c r="AB58" s="40" t="s">
        <v>0</v>
      </c>
      <c r="AC58" s="40" t="s">
        <v>0</v>
      </c>
      <c r="AD58" s="40" t="s">
        <v>0</v>
      </c>
      <c r="AE58" s="40" t="s">
        <v>0</v>
      </c>
      <c r="AF58" s="40" t="s">
        <v>0</v>
      </c>
      <c r="AG58" s="34">
        <f t="shared" si="1"/>
        <v>55</v>
      </c>
      <c r="AH58" s="34"/>
      <c r="AI58" s="11">
        <f>VLOOKUP(B58,'[1]15.3'!$B$4:$AT$20,45,0)</f>
        <v>6</v>
      </c>
    </row>
    <row r="59" spans="1:35" s="11" customFormat="1" ht="12.9" customHeight="1" x14ac:dyDescent="0.2">
      <c r="A59" s="34">
        <v>56</v>
      </c>
      <c r="B59" s="40" t="s">
        <v>129</v>
      </c>
      <c r="C59" s="39" t="s">
        <v>0</v>
      </c>
      <c r="D59" s="39" t="s">
        <v>0</v>
      </c>
      <c r="E59" s="39" t="s">
        <v>0</v>
      </c>
      <c r="F59" s="39" t="s">
        <v>0</v>
      </c>
      <c r="G59" s="39" t="s">
        <v>0</v>
      </c>
      <c r="H59" s="40" t="s">
        <v>0</v>
      </c>
      <c r="I59" s="40" t="s">
        <v>0</v>
      </c>
      <c r="J59" s="40" t="s">
        <v>30</v>
      </c>
      <c r="K59" s="40" t="s">
        <v>50</v>
      </c>
      <c r="L59" s="40" t="s">
        <v>50</v>
      </c>
      <c r="M59" s="39" t="s">
        <v>0</v>
      </c>
      <c r="N59" s="39" t="s">
        <v>0</v>
      </c>
      <c r="O59" s="39" t="s">
        <v>0</v>
      </c>
      <c r="P59" s="39" t="s">
        <v>0</v>
      </c>
      <c r="Q59" s="39" t="s">
        <v>0</v>
      </c>
      <c r="R59" s="40" t="s">
        <v>30</v>
      </c>
      <c r="S59" s="40" t="s">
        <v>0</v>
      </c>
      <c r="T59" s="40" t="s">
        <v>50</v>
      </c>
      <c r="U59" s="40" t="s">
        <v>0</v>
      </c>
      <c r="V59" s="40" t="s">
        <v>0</v>
      </c>
      <c r="W59" s="39" t="s">
        <v>30</v>
      </c>
      <c r="X59" s="39" t="s">
        <v>30</v>
      </c>
      <c r="Y59" s="39" t="s">
        <v>50</v>
      </c>
      <c r="Z59" s="39" t="s">
        <v>0</v>
      </c>
      <c r="AA59" s="39" t="s">
        <v>0</v>
      </c>
      <c r="AB59" s="40" t="s">
        <v>0</v>
      </c>
      <c r="AC59" s="40" t="s">
        <v>0</v>
      </c>
      <c r="AD59" s="40" t="s">
        <v>0</v>
      </c>
      <c r="AE59" s="40" t="s">
        <v>0</v>
      </c>
      <c r="AF59" s="40" t="s">
        <v>0</v>
      </c>
      <c r="AG59" s="34">
        <f t="shared" si="1"/>
        <v>56</v>
      </c>
      <c r="AH59" s="34"/>
      <c r="AI59" s="11" t="e">
        <f>VLOOKUP(B59,'[1]15.3'!$B$4:$AT$20,45,0)</f>
        <v>#N/A</v>
      </c>
    </row>
    <row r="60" spans="1:35" s="11" customFormat="1" ht="12.9" customHeight="1" x14ac:dyDescent="0.2">
      <c r="A60" s="62">
        <v>57</v>
      </c>
      <c r="B60" s="42" t="s">
        <v>128</v>
      </c>
      <c r="C60" s="41" t="s">
        <v>0</v>
      </c>
      <c r="D60" s="41" t="s">
        <v>0</v>
      </c>
      <c r="E60" s="41" t="s">
        <v>0</v>
      </c>
      <c r="F60" s="41" t="s">
        <v>0</v>
      </c>
      <c r="G60" s="41" t="s">
        <v>0</v>
      </c>
      <c r="H60" s="42" t="s">
        <v>333</v>
      </c>
      <c r="I60" s="42" t="s">
        <v>333</v>
      </c>
      <c r="J60" s="42" t="s">
        <v>38</v>
      </c>
      <c r="K60" s="42" t="s">
        <v>0</v>
      </c>
      <c r="L60" s="42" t="s">
        <v>60</v>
      </c>
      <c r="M60" s="41" t="s">
        <v>0</v>
      </c>
      <c r="N60" s="41" t="s">
        <v>0</v>
      </c>
      <c r="O60" s="41" t="s">
        <v>0</v>
      </c>
      <c r="P60" s="41" t="s">
        <v>0</v>
      </c>
      <c r="Q60" s="41" t="s">
        <v>0</v>
      </c>
      <c r="R60" s="42" t="s">
        <v>60</v>
      </c>
      <c r="S60" s="42" t="s">
        <v>60</v>
      </c>
      <c r="T60" s="42" t="s">
        <v>38</v>
      </c>
      <c r="U60" s="42" t="s">
        <v>0</v>
      </c>
      <c r="V60" s="42" t="s">
        <v>0</v>
      </c>
      <c r="W60" s="41" t="s">
        <v>333</v>
      </c>
      <c r="X60" s="41" t="s">
        <v>333</v>
      </c>
      <c r="Y60" s="41" t="s">
        <v>60</v>
      </c>
      <c r="Z60" s="41" t="s">
        <v>38</v>
      </c>
      <c r="AA60" s="41" t="s">
        <v>38</v>
      </c>
      <c r="AB60" s="42" t="s">
        <v>0</v>
      </c>
      <c r="AC60" s="42" t="s">
        <v>0</v>
      </c>
      <c r="AD60" s="42" t="s">
        <v>0</v>
      </c>
      <c r="AE60" s="42" t="s">
        <v>0</v>
      </c>
      <c r="AF60" s="42" t="s">
        <v>0</v>
      </c>
      <c r="AG60" s="62">
        <f t="shared" si="1"/>
        <v>57</v>
      </c>
      <c r="AH60" s="34"/>
      <c r="AI60" s="11" t="e">
        <f>VLOOKUP(B60,'[1]15.3'!$B$4:$AT$20,45,0)</f>
        <v>#N/A</v>
      </c>
    </row>
    <row r="61" spans="1:35" x14ac:dyDescent="0.25">
      <c r="C61" s="45" t="s">
        <v>0</v>
      </c>
      <c r="D61" s="45" t="s">
        <v>0</v>
      </c>
      <c r="E61" s="1" t="s">
        <v>0</v>
      </c>
      <c r="F61" s="1" t="s">
        <v>0</v>
      </c>
      <c r="G61" s="1" t="s">
        <v>0</v>
      </c>
      <c r="H61" s="1" t="s">
        <v>0</v>
      </c>
      <c r="I61" s="1" t="s">
        <v>0</v>
      </c>
      <c r="J61" s="1" t="s">
        <v>0</v>
      </c>
      <c r="K61" s="1" t="s">
        <v>0</v>
      </c>
      <c r="L61" s="1" t="s">
        <v>0</v>
      </c>
      <c r="M61" s="1" t="s">
        <v>0</v>
      </c>
      <c r="N61" s="1" t="s">
        <v>0</v>
      </c>
      <c r="O61" s="1" t="s">
        <v>0</v>
      </c>
      <c r="P61" s="1" t="s">
        <v>0</v>
      </c>
      <c r="Q61" s="1" t="s">
        <v>0</v>
      </c>
      <c r="R61" s="1" t="s">
        <v>0</v>
      </c>
      <c r="S61" s="1" t="s">
        <v>0</v>
      </c>
      <c r="T61" s="1" t="s">
        <v>0</v>
      </c>
      <c r="U61" s="1" t="s">
        <v>0</v>
      </c>
      <c r="V61" s="1" t="s">
        <v>0</v>
      </c>
      <c r="W61" s="1" t="s">
        <v>0</v>
      </c>
      <c r="X61" s="1" t="s">
        <v>0</v>
      </c>
      <c r="Y61" s="1" t="s">
        <v>0</v>
      </c>
      <c r="Z61" s="1" t="s">
        <v>0</v>
      </c>
      <c r="AA61" s="1" t="s">
        <v>0</v>
      </c>
      <c r="AB61" s="46"/>
      <c r="AC61" s="46"/>
      <c r="AD61" s="1" t="s">
        <v>0</v>
      </c>
      <c r="AF61" s="1" t="s">
        <v>0</v>
      </c>
    </row>
    <row r="62" spans="1:35" x14ac:dyDescent="0.25">
      <c r="C62" s="45" t="s">
        <v>0</v>
      </c>
      <c r="D62" s="45" t="s">
        <v>0</v>
      </c>
      <c r="E62" s="1" t="s">
        <v>0</v>
      </c>
      <c r="F62" s="1" t="s">
        <v>0</v>
      </c>
      <c r="G62" s="1" t="s">
        <v>0</v>
      </c>
      <c r="H62" s="1" t="s">
        <v>0</v>
      </c>
      <c r="I62" s="1" t="s">
        <v>0</v>
      </c>
      <c r="J62" s="1" t="s">
        <v>0</v>
      </c>
      <c r="K62" s="1" t="s">
        <v>0</v>
      </c>
      <c r="L62" s="1" t="s">
        <v>0</v>
      </c>
      <c r="M62" s="1" t="s">
        <v>0</v>
      </c>
      <c r="N62" s="1" t="s">
        <v>0</v>
      </c>
      <c r="O62" s="1" t="s">
        <v>0</v>
      </c>
      <c r="P62" s="1" t="s">
        <v>0</v>
      </c>
      <c r="Q62" s="1" t="s">
        <v>0</v>
      </c>
      <c r="R62" s="1" t="s">
        <v>0</v>
      </c>
      <c r="S62" s="1" t="s">
        <v>0</v>
      </c>
      <c r="T62" s="1" t="s">
        <v>0</v>
      </c>
      <c r="U62" s="1" t="s">
        <v>0</v>
      </c>
      <c r="V62" s="1" t="s">
        <v>0</v>
      </c>
      <c r="W62" s="1" t="s">
        <v>0</v>
      </c>
      <c r="X62" s="1" t="s">
        <v>0</v>
      </c>
      <c r="Y62" s="1" t="s">
        <v>0</v>
      </c>
      <c r="Z62" s="1" t="s">
        <v>0</v>
      </c>
      <c r="AA62" s="1" t="s">
        <v>0</v>
      </c>
      <c r="AB62" s="47" t="s">
        <v>0</v>
      </c>
      <c r="AC62" s="47" t="s">
        <v>0</v>
      </c>
      <c r="AD62" s="1" t="s">
        <v>0</v>
      </c>
      <c r="AF62" s="1" t="s">
        <v>0</v>
      </c>
    </row>
  </sheetData>
  <sortState xmlns:xlrd2="http://schemas.microsoft.com/office/spreadsheetml/2017/richdata2" ref="A4:AI60">
    <sortCondition ref="A4:A60"/>
  </sortState>
  <mergeCells count="10">
    <mergeCell ref="AG2:AG3"/>
    <mergeCell ref="A2:A3"/>
    <mergeCell ref="B1:AF1"/>
    <mergeCell ref="AB2:AF2"/>
    <mergeCell ref="B2:B3"/>
    <mergeCell ref="C2:G2"/>
    <mergeCell ref="H2:L2"/>
    <mergeCell ref="M2:Q2"/>
    <mergeCell ref="R2:V2"/>
    <mergeCell ref="W2:AA2"/>
  </mergeCells>
  <phoneticPr fontId="13" type="noConversion"/>
  <printOptions horizontalCentered="1"/>
  <pageMargins left="0" right="0" top="0.5" bottom="0.5" header="0" footer="0"/>
  <pageSetup paperSize="9" orientation="landscape" r:id="rId1"/>
  <headerFooter>
    <oddFooter>&amp;CTKB GV từ  10/5/2021 - Sáng -KHỐI 12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112"/>
  <sheetViews>
    <sheetView tabSelected="1" topLeftCell="A31" zoomScaleNormal="100" workbookViewId="0">
      <selection activeCell="AH23" sqref="AH23"/>
    </sheetView>
  </sheetViews>
  <sheetFormatPr defaultColWidth="5.25" defaultRowHeight="12.6" x14ac:dyDescent="0.25"/>
  <cols>
    <col min="1" max="1" width="5.25" style="33"/>
    <col min="2" max="2" width="10.125" style="1" bestFit="1" customWidth="1"/>
    <col min="3" max="10" width="6.125" style="1" customWidth="1"/>
    <col min="11" max="19" width="6.125" style="43" customWidth="1"/>
    <col min="20" max="22" width="6.125" style="1" customWidth="1"/>
    <col min="23" max="23" width="6.125" style="43" customWidth="1"/>
    <col min="24" max="26" width="6.125" style="1" customWidth="1"/>
    <col min="27" max="27" width="5.25" style="33"/>
  </cols>
  <sheetData>
    <row r="1" spans="1:30" ht="24" customHeight="1" x14ac:dyDescent="0.25">
      <c r="B1" s="72" t="s">
        <v>332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</row>
    <row r="2" spans="1:30" ht="18" customHeight="1" x14ac:dyDescent="0.25">
      <c r="A2" s="73" t="s">
        <v>254</v>
      </c>
      <c r="B2" s="65" t="s">
        <v>257</v>
      </c>
      <c r="C2" s="74" t="s">
        <v>1</v>
      </c>
      <c r="D2" s="74" t="s">
        <v>0</v>
      </c>
      <c r="E2" s="74" t="s">
        <v>0</v>
      </c>
      <c r="F2" s="74" t="s">
        <v>0</v>
      </c>
      <c r="G2" s="65" t="s">
        <v>2</v>
      </c>
      <c r="H2" s="65" t="s">
        <v>0</v>
      </c>
      <c r="I2" s="65" t="s">
        <v>0</v>
      </c>
      <c r="J2" s="65" t="s">
        <v>0</v>
      </c>
      <c r="K2" s="75" t="s">
        <v>3</v>
      </c>
      <c r="L2" s="75" t="s">
        <v>0</v>
      </c>
      <c r="M2" s="75" t="s">
        <v>0</v>
      </c>
      <c r="N2" s="75" t="s">
        <v>0</v>
      </c>
      <c r="O2" s="76" t="s">
        <v>4</v>
      </c>
      <c r="P2" s="76" t="s">
        <v>0</v>
      </c>
      <c r="Q2" s="76" t="s">
        <v>0</v>
      </c>
      <c r="R2" s="76" t="s">
        <v>0</v>
      </c>
      <c r="S2" s="66" t="s">
        <v>5</v>
      </c>
      <c r="T2" s="67" t="s">
        <v>0</v>
      </c>
      <c r="U2" s="77"/>
      <c r="V2" s="78"/>
      <c r="W2" s="66" t="s">
        <v>116</v>
      </c>
      <c r="X2" s="67" t="s">
        <v>0</v>
      </c>
      <c r="Y2" s="67"/>
      <c r="Z2" s="68"/>
      <c r="AA2" s="63" t="s">
        <v>254</v>
      </c>
    </row>
    <row r="3" spans="1:30" ht="18" customHeight="1" x14ac:dyDescent="0.25">
      <c r="A3" s="73"/>
      <c r="B3" s="65" t="s">
        <v>0</v>
      </c>
      <c r="C3" s="3" t="s">
        <v>6</v>
      </c>
      <c r="D3" s="3" t="s">
        <v>7</v>
      </c>
      <c r="E3" s="3" t="s">
        <v>8</v>
      </c>
      <c r="F3" s="3" t="s">
        <v>9</v>
      </c>
      <c r="G3" s="2" t="s">
        <v>6</v>
      </c>
      <c r="H3" s="2" t="s">
        <v>7</v>
      </c>
      <c r="I3" s="2" t="s">
        <v>8</v>
      </c>
      <c r="J3" s="2" t="s">
        <v>9</v>
      </c>
      <c r="K3" s="35" t="s">
        <v>6</v>
      </c>
      <c r="L3" s="35" t="s">
        <v>7</v>
      </c>
      <c r="M3" s="35" t="s">
        <v>8</v>
      </c>
      <c r="N3" s="35" t="s">
        <v>9</v>
      </c>
      <c r="O3" s="36" t="s">
        <v>6</v>
      </c>
      <c r="P3" s="36" t="s">
        <v>7</v>
      </c>
      <c r="Q3" s="36" t="s">
        <v>8</v>
      </c>
      <c r="R3" s="36" t="s">
        <v>9</v>
      </c>
      <c r="S3" s="35" t="s">
        <v>6</v>
      </c>
      <c r="T3" s="3" t="s">
        <v>7</v>
      </c>
      <c r="U3" s="3" t="s">
        <v>8</v>
      </c>
      <c r="V3" s="3" t="s">
        <v>9</v>
      </c>
      <c r="W3" s="59" t="s">
        <v>6</v>
      </c>
      <c r="X3" s="58" t="s">
        <v>7</v>
      </c>
      <c r="Y3" s="58" t="s">
        <v>8</v>
      </c>
      <c r="Z3" s="58" t="s">
        <v>9</v>
      </c>
      <c r="AA3" s="63"/>
    </row>
    <row r="4" spans="1:30" s="4" customFormat="1" ht="12.9" customHeight="1" x14ac:dyDescent="0.2">
      <c r="A4" s="34">
        <v>1</v>
      </c>
      <c r="B4" s="5" t="s">
        <v>110</v>
      </c>
      <c r="C4" s="6" t="s">
        <v>0</v>
      </c>
      <c r="D4" s="6" t="s">
        <v>0</v>
      </c>
      <c r="E4" s="6" t="s">
        <v>18</v>
      </c>
      <c r="F4" s="6" t="s">
        <v>14</v>
      </c>
      <c r="G4" s="5" t="s">
        <v>0</v>
      </c>
      <c r="H4" s="5" t="s">
        <v>0</v>
      </c>
      <c r="I4" s="5" t="s">
        <v>0</v>
      </c>
      <c r="J4" s="5" t="s">
        <v>0</v>
      </c>
      <c r="K4" s="37" t="s">
        <v>18</v>
      </c>
      <c r="L4" s="37" t="s">
        <v>18</v>
      </c>
      <c r="M4" s="37" t="s">
        <v>0</v>
      </c>
      <c r="N4" s="37" t="s">
        <v>0</v>
      </c>
      <c r="O4" s="38" t="s">
        <v>14</v>
      </c>
      <c r="P4" s="38" t="s">
        <v>14</v>
      </c>
      <c r="Q4" s="38" t="s">
        <v>0</v>
      </c>
      <c r="R4" s="38" t="s">
        <v>0</v>
      </c>
      <c r="S4" s="37" t="s">
        <v>0</v>
      </c>
      <c r="T4" s="6" t="s">
        <v>0</v>
      </c>
      <c r="U4" s="6" t="s">
        <v>0</v>
      </c>
      <c r="V4" s="6" t="s">
        <v>0</v>
      </c>
      <c r="W4" s="37" t="s">
        <v>0</v>
      </c>
      <c r="X4" s="6" t="s">
        <v>0</v>
      </c>
      <c r="Y4" s="6" t="s">
        <v>0</v>
      </c>
      <c r="Z4" s="6" t="s">
        <v>0</v>
      </c>
      <c r="AA4" s="34">
        <f t="shared" ref="AA4:AA35" si="0">A4</f>
        <v>1</v>
      </c>
      <c r="AB4" s="4" t="e">
        <f>VLOOKUP(B4,'[1]15.3'!$B$4:$AT$20,45,0)</f>
        <v>#N/A</v>
      </c>
      <c r="AC4" s="4" t="s">
        <v>0</v>
      </c>
      <c r="AD4" s="4" t="s">
        <v>0</v>
      </c>
    </row>
    <row r="5" spans="1:30" s="4" customFormat="1" ht="12.9" customHeight="1" x14ac:dyDescent="0.2">
      <c r="A5" s="34">
        <v>2</v>
      </c>
      <c r="B5" s="7" t="s">
        <v>114</v>
      </c>
      <c r="C5" s="8" t="s">
        <v>0</v>
      </c>
      <c r="D5" s="8" t="s">
        <v>0</v>
      </c>
      <c r="E5" s="8" t="s">
        <v>0</v>
      </c>
      <c r="F5" s="8" t="s">
        <v>0</v>
      </c>
      <c r="G5" s="7" t="s">
        <v>0</v>
      </c>
      <c r="H5" s="7" t="s">
        <v>0</v>
      </c>
      <c r="I5" s="7" t="s">
        <v>52</v>
      </c>
      <c r="J5" s="7" t="s">
        <v>15</v>
      </c>
      <c r="K5" s="39" t="s">
        <v>15</v>
      </c>
      <c r="L5" s="39" t="s">
        <v>15</v>
      </c>
      <c r="M5" s="39" t="s">
        <v>0</v>
      </c>
      <c r="N5" s="39" t="s">
        <v>0</v>
      </c>
      <c r="O5" s="40" t="s">
        <v>0</v>
      </c>
      <c r="P5" s="40" t="s">
        <v>0</v>
      </c>
      <c r="Q5" s="40" t="s">
        <v>52</v>
      </c>
      <c r="R5" s="40" t="s">
        <v>52</v>
      </c>
      <c r="S5" s="39" t="s">
        <v>0</v>
      </c>
      <c r="T5" s="8" t="s">
        <v>0</v>
      </c>
      <c r="U5" s="8" t="s">
        <v>0</v>
      </c>
      <c r="V5" s="8" t="s">
        <v>0</v>
      </c>
      <c r="W5" s="39" t="s">
        <v>0</v>
      </c>
      <c r="X5" s="8" t="s">
        <v>0</v>
      </c>
      <c r="Y5" s="8" t="s">
        <v>0</v>
      </c>
      <c r="Z5" s="8" t="s">
        <v>0</v>
      </c>
      <c r="AA5" s="34">
        <f t="shared" si="0"/>
        <v>2</v>
      </c>
      <c r="AB5" s="4" t="e">
        <f>VLOOKUP(B5,'[1]15.3'!$B$4:$AT$20,45,0)</f>
        <v>#N/A</v>
      </c>
      <c r="AC5" s="4" t="s">
        <v>0</v>
      </c>
      <c r="AD5" s="4" t="s">
        <v>0</v>
      </c>
    </row>
    <row r="6" spans="1:30" s="4" customFormat="1" ht="12.9" customHeight="1" x14ac:dyDescent="0.2">
      <c r="A6" s="34">
        <v>3</v>
      </c>
      <c r="B6" s="7" t="s">
        <v>109</v>
      </c>
      <c r="C6" s="8" t="s">
        <v>0</v>
      </c>
      <c r="D6" s="8" t="s">
        <v>0</v>
      </c>
      <c r="E6" s="8" t="s">
        <v>0</v>
      </c>
      <c r="F6" s="8" t="s">
        <v>0</v>
      </c>
      <c r="G6" s="7" t="s">
        <v>0</v>
      </c>
      <c r="H6" s="7" t="s">
        <v>0</v>
      </c>
      <c r="I6" s="7" t="s">
        <v>0</v>
      </c>
      <c r="J6" s="7" t="s">
        <v>0</v>
      </c>
      <c r="K6" s="39" t="s">
        <v>0</v>
      </c>
      <c r="L6" s="39" t="s">
        <v>0</v>
      </c>
      <c r="M6" s="39" t="s">
        <v>0</v>
      </c>
      <c r="N6" s="39" t="s">
        <v>0</v>
      </c>
      <c r="O6" s="40" t="s">
        <v>0</v>
      </c>
      <c r="P6" s="40" t="s">
        <v>0</v>
      </c>
      <c r="Q6" s="40" t="s">
        <v>0</v>
      </c>
      <c r="R6" s="40" t="s">
        <v>0</v>
      </c>
      <c r="S6" s="39" t="s">
        <v>0</v>
      </c>
      <c r="T6" s="8" t="s">
        <v>0</v>
      </c>
      <c r="U6" s="8" t="s">
        <v>0</v>
      </c>
      <c r="V6" s="8" t="s">
        <v>22</v>
      </c>
      <c r="W6" s="39" t="s">
        <v>22</v>
      </c>
      <c r="X6" s="8" t="s">
        <v>22</v>
      </c>
      <c r="Y6" s="8" t="s">
        <v>0</v>
      </c>
      <c r="Z6" s="8" t="s">
        <v>0</v>
      </c>
      <c r="AA6" s="34">
        <f t="shared" si="0"/>
        <v>3</v>
      </c>
      <c r="AB6" s="4" t="e">
        <f>VLOOKUP(B6,'[1]15.3'!$B$4:$AT$20,45,0)</f>
        <v>#N/A</v>
      </c>
      <c r="AC6" s="4" t="s">
        <v>0</v>
      </c>
      <c r="AD6" s="4" t="s">
        <v>0</v>
      </c>
    </row>
    <row r="7" spans="1:30" s="4" customFormat="1" ht="12.9" customHeight="1" x14ac:dyDescent="0.2">
      <c r="A7" s="34">
        <v>4</v>
      </c>
      <c r="B7" s="7" t="s">
        <v>262</v>
      </c>
      <c r="C7" s="8" t="s">
        <v>0</v>
      </c>
      <c r="D7" s="8" t="s">
        <v>0</v>
      </c>
      <c r="E7" s="8" t="s">
        <v>0</v>
      </c>
      <c r="F7" s="8" t="s">
        <v>0</v>
      </c>
      <c r="G7" s="7" t="s">
        <v>0</v>
      </c>
      <c r="H7" s="7" t="s">
        <v>0</v>
      </c>
      <c r="I7" s="7" t="s">
        <v>0</v>
      </c>
      <c r="J7" s="7" t="s">
        <v>0</v>
      </c>
      <c r="K7" s="39" t="s">
        <v>63</v>
      </c>
      <c r="L7" s="39" t="s">
        <v>0</v>
      </c>
      <c r="M7" s="39" t="s">
        <v>0</v>
      </c>
      <c r="N7" s="39" t="s">
        <v>0</v>
      </c>
      <c r="O7" s="40" t="s">
        <v>0</v>
      </c>
      <c r="P7" s="40" t="s">
        <v>0</v>
      </c>
      <c r="Q7" s="40" t="s">
        <v>0</v>
      </c>
      <c r="R7" s="40" t="s">
        <v>0</v>
      </c>
      <c r="S7" s="39" t="s">
        <v>0</v>
      </c>
      <c r="T7" s="8" t="s">
        <v>0</v>
      </c>
      <c r="U7" s="8" t="s">
        <v>0</v>
      </c>
      <c r="V7" s="8" t="s">
        <v>0</v>
      </c>
      <c r="W7" s="39" t="s">
        <v>0</v>
      </c>
      <c r="X7" s="8" t="s">
        <v>63</v>
      </c>
      <c r="Y7" s="8" t="s">
        <v>63</v>
      </c>
      <c r="Z7" s="8" t="s">
        <v>0</v>
      </c>
      <c r="AA7" s="34">
        <f t="shared" si="0"/>
        <v>4</v>
      </c>
      <c r="AB7" s="4" t="e">
        <f>VLOOKUP(B7,'[1]15.3'!$B$4:$AT$20,45,0)</f>
        <v>#N/A</v>
      </c>
      <c r="AC7" s="4" t="s">
        <v>0</v>
      </c>
      <c r="AD7" s="4" t="s">
        <v>0</v>
      </c>
    </row>
    <row r="8" spans="1:30" s="4" customFormat="1" ht="12.9" customHeight="1" x14ac:dyDescent="0.2">
      <c r="A8" s="34">
        <v>5</v>
      </c>
      <c r="B8" s="7" t="s">
        <v>117</v>
      </c>
      <c r="C8" s="8" t="s">
        <v>0</v>
      </c>
      <c r="D8" s="8" t="s">
        <v>0</v>
      </c>
      <c r="E8" s="8" t="s">
        <v>0</v>
      </c>
      <c r="F8" s="8" t="s">
        <v>0</v>
      </c>
      <c r="G8" s="7" t="s">
        <v>0</v>
      </c>
      <c r="H8" s="7" t="s">
        <v>64</v>
      </c>
      <c r="I8" s="7" t="s">
        <v>64</v>
      </c>
      <c r="J8" s="7" t="s">
        <v>0</v>
      </c>
      <c r="K8" s="39" t="s">
        <v>64</v>
      </c>
      <c r="L8" s="39" t="s">
        <v>39</v>
      </c>
      <c r="M8" s="39" t="s">
        <v>0</v>
      </c>
      <c r="N8" s="39" t="s">
        <v>0</v>
      </c>
      <c r="O8" s="40" t="s">
        <v>0</v>
      </c>
      <c r="P8" s="40" t="s">
        <v>0</v>
      </c>
      <c r="Q8" s="40" t="s">
        <v>0</v>
      </c>
      <c r="R8" s="40" t="s">
        <v>0</v>
      </c>
      <c r="S8" s="39" t="s">
        <v>39</v>
      </c>
      <c r="T8" s="8" t="s">
        <v>39</v>
      </c>
      <c r="U8" s="8" t="s">
        <v>0</v>
      </c>
      <c r="V8" s="8" t="s">
        <v>0</v>
      </c>
      <c r="W8" s="39" t="s">
        <v>0</v>
      </c>
      <c r="X8" s="8" t="s">
        <v>0</v>
      </c>
      <c r="Y8" s="8" t="s">
        <v>0</v>
      </c>
      <c r="Z8" s="8" t="s">
        <v>0</v>
      </c>
      <c r="AA8" s="34">
        <f t="shared" si="0"/>
        <v>5</v>
      </c>
      <c r="AB8" s="4" t="e">
        <f>VLOOKUP(B8,'[1]15.3'!$B$4:$AT$20,45,0)</f>
        <v>#N/A</v>
      </c>
      <c r="AC8" s="4" t="s">
        <v>0</v>
      </c>
      <c r="AD8" s="4" t="s">
        <v>0</v>
      </c>
    </row>
    <row r="9" spans="1:30" s="4" customFormat="1" ht="12.9" customHeight="1" x14ac:dyDescent="0.2">
      <c r="A9" s="34">
        <v>6</v>
      </c>
      <c r="B9" s="7" t="s">
        <v>113</v>
      </c>
      <c r="C9" s="8" t="s">
        <v>36</v>
      </c>
      <c r="D9" s="8" t="s">
        <v>41</v>
      </c>
      <c r="E9" s="8" t="s">
        <v>0</v>
      </c>
      <c r="F9" s="8" t="s">
        <v>43</v>
      </c>
      <c r="G9" s="7" t="s">
        <v>0</v>
      </c>
      <c r="H9" s="7" t="s">
        <v>0</v>
      </c>
      <c r="I9" s="7" t="s">
        <v>0</v>
      </c>
      <c r="J9" s="7" t="s">
        <v>0</v>
      </c>
      <c r="K9" s="39" t="s">
        <v>41</v>
      </c>
      <c r="L9" s="39" t="s">
        <v>41</v>
      </c>
      <c r="M9" s="39" t="s">
        <v>36</v>
      </c>
      <c r="N9" s="39" t="s">
        <v>36</v>
      </c>
      <c r="O9" s="40" t="s">
        <v>0</v>
      </c>
      <c r="P9" s="40" t="s">
        <v>0</v>
      </c>
      <c r="Q9" s="40" t="s">
        <v>0</v>
      </c>
      <c r="R9" s="40" t="s">
        <v>0</v>
      </c>
      <c r="S9" s="39" t="s">
        <v>0</v>
      </c>
      <c r="T9" s="8" t="s">
        <v>0</v>
      </c>
      <c r="U9" s="8" t="s">
        <v>0</v>
      </c>
      <c r="V9" s="8" t="s">
        <v>0</v>
      </c>
      <c r="W9" s="39" t="s">
        <v>0</v>
      </c>
      <c r="X9" s="8" t="s">
        <v>0</v>
      </c>
      <c r="Y9" s="8" t="s">
        <v>43</v>
      </c>
      <c r="Z9" s="8" t="s">
        <v>43</v>
      </c>
      <c r="AA9" s="34">
        <f t="shared" si="0"/>
        <v>6</v>
      </c>
      <c r="AB9" s="4">
        <f>VLOOKUP(B9,'[1]15.3'!$B$4:$AT$20,45,0)</f>
        <v>1</v>
      </c>
      <c r="AC9" s="4" t="s">
        <v>0</v>
      </c>
      <c r="AD9" s="4" t="s">
        <v>0</v>
      </c>
    </row>
    <row r="10" spans="1:30" s="4" customFormat="1" ht="12.9" customHeight="1" x14ac:dyDescent="0.2">
      <c r="A10" s="34">
        <v>7</v>
      </c>
      <c r="B10" s="7" t="s">
        <v>260</v>
      </c>
      <c r="C10" s="8" t="s">
        <v>0</v>
      </c>
      <c r="D10" s="8" t="s">
        <v>0</v>
      </c>
      <c r="E10" s="8" t="s">
        <v>0</v>
      </c>
      <c r="F10" s="8" t="s">
        <v>0</v>
      </c>
      <c r="G10" s="7" t="s">
        <v>0</v>
      </c>
      <c r="H10" s="7" t="s">
        <v>0</v>
      </c>
      <c r="I10" s="7" t="s">
        <v>0</v>
      </c>
      <c r="J10" s="7" t="s">
        <v>0</v>
      </c>
      <c r="K10" s="39" t="s">
        <v>0</v>
      </c>
      <c r="L10" s="39" t="s">
        <v>0</v>
      </c>
      <c r="M10" s="39" t="s">
        <v>16</v>
      </c>
      <c r="N10" s="39" t="s">
        <v>0</v>
      </c>
      <c r="O10" s="40" t="s">
        <v>0</v>
      </c>
      <c r="P10" s="40" t="s">
        <v>0</v>
      </c>
      <c r="Q10" s="40" t="s">
        <v>0</v>
      </c>
      <c r="R10" s="40" t="s">
        <v>0</v>
      </c>
      <c r="S10" s="39" t="s">
        <v>0</v>
      </c>
      <c r="T10" s="8" t="s">
        <v>0</v>
      </c>
      <c r="U10" s="8" t="s">
        <v>0</v>
      </c>
      <c r="V10" s="8" t="s">
        <v>0</v>
      </c>
      <c r="W10" s="39" t="s">
        <v>0</v>
      </c>
      <c r="X10" s="8" t="s">
        <v>16</v>
      </c>
      <c r="Y10" s="8" t="s">
        <v>16</v>
      </c>
      <c r="Z10" s="8" t="s">
        <v>0</v>
      </c>
      <c r="AA10" s="34">
        <f t="shared" si="0"/>
        <v>7</v>
      </c>
      <c r="AB10" s="4" t="e">
        <f>VLOOKUP(B10,'[1]15.3'!$B$4:$AT$20,45,0)</f>
        <v>#N/A</v>
      </c>
      <c r="AC10" s="4" t="s">
        <v>0</v>
      </c>
      <c r="AD10" s="4" t="s">
        <v>0</v>
      </c>
    </row>
    <row r="11" spans="1:30" s="4" customFormat="1" ht="12.9" customHeight="1" x14ac:dyDescent="0.2">
      <c r="A11" s="34">
        <v>8</v>
      </c>
      <c r="B11" s="7" t="s">
        <v>118</v>
      </c>
      <c r="C11" s="8" t="s">
        <v>54</v>
      </c>
      <c r="D11" s="8" t="s">
        <v>54</v>
      </c>
      <c r="E11" s="8" t="s">
        <v>72</v>
      </c>
      <c r="F11" s="8" t="s">
        <v>72</v>
      </c>
      <c r="G11" s="7" t="s">
        <v>13</v>
      </c>
      <c r="H11" s="7" t="s">
        <v>13</v>
      </c>
      <c r="I11" s="7" t="s">
        <v>0</v>
      </c>
      <c r="J11" s="7" t="s">
        <v>0</v>
      </c>
      <c r="K11" s="39" t="s">
        <v>49</v>
      </c>
      <c r="L11" s="39" t="s">
        <v>13</v>
      </c>
      <c r="M11" s="39" t="s">
        <v>26</v>
      </c>
      <c r="N11" s="39" t="s">
        <v>26</v>
      </c>
      <c r="O11" s="40" t="s">
        <v>0</v>
      </c>
      <c r="P11" s="40" t="s">
        <v>0</v>
      </c>
      <c r="Q11" s="40" t="s">
        <v>49</v>
      </c>
      <c r="R11" s="40" t="s">
        <v>49</v>
      </c>
      <c r="S11" s="39" t="s">
        <v>0</v>
      </c>
      <c r="T11" s="8" t="s">
        <v>0</v>
      </c>
      <c r="U11" s="8" t="s">
        <v>0</v>
      </c>
      <c r="V11" s="8" t="s">
        <v>0</v>
      </c>
      <c r="W11" s="39" t="s">
        <v>72</v>
      </c>
      <c r="X11" s="8" t="s">
        <v>54</v>
      </c>
      <c r="Y11" s="8" t="s">
        <v>26</v>
      </c>
      <c r="Z11" s="8" t="s">
        <v>0</v>
      </c>
      <c r="AA11" s="34">
        <f t="shared" si="0"/>
        <v>8</v>
      </c>
      <c r="AB11" s="4" t="e">
        <f>VLOOKUP(B11,'[1]15.3'!$B$4:$AT$20,45,0)</f>
        <v>#N/A</v>
      </c>
      <c r="AC11" s="4" t="s">
        <v>0</v>
      </c>
      <c r="AD11" s="4" t="s">
        <v>0</v>
      </c>
    </row>
    <row r="12" spans="1:30" s="4" customFormat="1" ht="12.9" customHeight="1" x14ac:dyDescent="0.2">
      <c r="A12" s="34">
        <v>9</v>
      </c>
      <c r="B12" s="7" t="s">
        <v>111</v>
      </c>
      <c r="C12" s="8" t="s">
        <v>0</v>
      </c>
      <c r="D12" s="8" t="s">
        <v>21</v>
      </c>
      <c r="E12" s="8" t="s">
        <v>42</v>
      </c>
      <c r="F12" s="8" t="s">
        <v>42</v>
      </c>
      <c r="G12" s="7" t="s">
        <v>21</v>
      </c>
      <c r="H12" s="7" t="s">
        <v>21</v>
      </c>
      <c r="I12" s="7" t="s">
        <v>92</v>
      </c>
      <c r="J12" s="7" t="s">
        <v>92</v>
      </c>
      <c r="K12" s="39" t="s">
        <v>42</v>
      </c>
      <c r="L12" s="39" t="s">
        <v>59</v>
      </c>
      <c r="M12" s="39" t="s">
        <v>59</v>
      </c>
      <c r="N12" s="39" t="s">
        <v>17</v>
      </c>
      <c r="O12" s="40" t="s">
        <v>59</v>
      </c>
      <c r="P12" s="40" t="s">
        <v>92</v>
      </c>
      <c r="Q12" s="40" t="s">
        <v>17</v>
      </c>
      <c r="R12" s="40" t="s">
        <v>17</v>
      </c>
      <c r="S12" s="39" t="s">
        <v>0</v>
      </c>
      <c r="T12" s="8" t="s">
        <v>0</v>
      </c>
      <c r="U12" s="8" t="s">
        <v>0</v>
      </c>
      <c r="V12" s="8" t="s">
        <v>0</v>
      </c>
      <c r="W12" s="39" t="s">
        <v>0</v>
      </c>
      <c r="X12" s="8" t="s">
        <v>0</v>
      </c>
      <c r="Y12" s="8" t="s">
        <v>0</v>
      </c>
      <c r="Z12" s="8" t="s">
        <v>0</v>
      </c>
      <c r="AA12" s="34">
        <f t="shared" si="0"/>
        <v>9</v>
      </c>
      <c r="AB12" s="4" t="e">
        <f>VLOOKUP(B12,'[1]15.3'!$B$4:$AT$20,45,0)</f>
        <v>#N/A</v>
      </c>
      <c r="AC12" s="4" t="s">
        <v>0</v>
      </c>
      <c r="AD12" s="4" t="s">
        <v>0</v>
      </c>
    </row>
    <row r="13" spans="1:30" s="4" customFormat="1" ht="12.9" customHeight="1" x14ac:dyDescent="0.2">
      <c r="A13" s="34">
        <v>10</v>
      </c>
      <c r="B13" s="7" t="s">
        <v>108</v>
      </c>
      <c r="C13" s="8" t="s">
        <v>0</v>
      </c>
      <c r="D13" s="8" t="s">
        <v>0</v>
      </c>
      <c r="E13" s="8" t="s">
        <v>0</v>
      </c>
      <c r="F13" s="8" t="s">
        <v>0</v>
      </c>
      <c r="G13" s="7" t="s">
        <v>0</v>
      </c>
      <c r="H13" s="7" t="s">
        <v>0</v>
      </c>
      <c r="I13" s="7" t="s">
        <v>0</v>
      </c>
      <c r="J13" s="7" t="s">
        <v>0</v>
      </c>
      <c r="K13" s="39" t="s">
        <v>45</v>
      </c>
      <c r="L13" s="39" t="s">
        <v>45</v>
      </c>
      <c r="M13" s="39" t="s">
        <v>0</v>
      </c>
      <c r="N13" s="39" t="s">
        <v>0</v>
      </c>
      <c r="O13" s="40" t="s">
        <v>45</v>
      </c>
      <c r="P13" s="40" t="s">
        <v>32</v>
      </c>
      <c r="Q13" s="40" t="s">
        <v>0</v>
      </c>
      <c r="R13" s="40" t="s">
        <v>0</v>
      </c>
      <c r="S13" s="39" t="s">
        <v>32</v>
      </c>
      <c r="T13" s="8" t="s">
        <v>32</v>
      </c>
      <c r="U13" s="8" t="s">
        <v>0</v>
      </c>
      <c r="V13" s="8" t="s">
        <v>0</v>
      </c>
      <c r="W13" s="39" t="s">
        <v>0</v>
      </c>
      <c r="X13" s="8" t="s">
        <v>0</v>
      </c>
      <c r="Y13" s="8" t="s">
        <v>0</v>
      </c>
      <c r="Z13" s="8" t="s">
        <v>0</v>
      </c>
      <c r="AA13" s="34">
        <f t="shared" si="0"/>
        <v>10</v>
      </c>
      <c r="AB13" s="4" t="e">
        <f>VLOOKUP(B13,'[1]15.3'!$B$4:$AT$20,45,0)</f>
        <v>#N/A</v>
      </c>
      <c r="AC13" s="4" t="s">
        <v>0</v>
      </c>
      <c r="AD13" s="4" t="s">
        <v>0</v>
      </c>
    </row>
    <row r="14" spans="1:30" s="4" customFormat="1" ht="12.9" customHeight="1" x14ac:dyDescent="0.2">
      <c r="A14" s="34">
        <v>11</v>
      </c>
      <c r="B14" s="7" t="s">
        <v>112</v>
      </c>
      <c r="C14" s="8" t="s">
        <v>0</v>
      </c>
      <c r="D14" s="8" t="s">
        <v>0</v>
      </c>
      <c r="E14" s="8" t="s">
        <v>0</v>
      </c>
      <c r="F14" s="8" t="s">
        <v>0</v>
      </c>
      <c r="G14" s="7" t="s">
        <v>0</v>
      </c>
      <c r="H14" s="7" t="s">
        <v>0</v>
      </c>
      <c r="I14" s="7" t="s">
        <v>0</v>
      </c>
      <c r="J14" s="7" t="s">
        <v>0</v>
      </c>
      <c r="K14" s="39" t="s">
        <v>0</v>
      </c>
      <c r="L14" s="39" t="s">
        <v>0</v>
      </c>
      <c r="M14" s="39" t="s">
        <v>0</v>
      </c>
      <c r="N14" s="39" t="s">
        <v>0</v>
      </c>
      <c r="O14" s="40" t="s">
        <v>0</v>
      </c>
      <c r="P14" s="40" t="s">
        <v>28</v>
      </c>
      <c r="Q14" s="40" t="s">
        <v>35</v>
      </c>
      <c r="R14" s="40" t="s">
        <v>0</v>
      </c>
      <c r="S14" s="39" t="s">
        <v>0</v>
      </c>
      <c r="T14" s="8" t="s">
        <v>35</v>
      </c>
      <c r="U14" s="8" t="s">
        <v>35</v>
      </c>
      <c r="V14" s="8" t="s">
        <v>0</v>
      </c>
      <c r="W14" s="39" t="s">
        <v>28</v>
      </c>
      <c r="X14" s="8" t="s">
        <v>28</v>
      </c>
      <c r="Y14" s="8" t="s">
        <v>0</v>
      </c>
      <c r="Z14" s="8" t="s">
        <v>0</v>
      </c>
      <c r="AA14" s="34">
        <f t="shared" si="0"/>
        <v>11</v>
      </c>
      <c r="AB14" s="4" t="e">
        <f>VLOOKUP(B14,'[1]15.3'!$B$4:$AT$20,45,0)</f>
        <v>#N/A</v>
      </c>
      <c r="AC14" s="4" t="s">
        <v>0</v>
      </c>
      <c r="AD14" s="4" t="s">
        <v>0</v>
      </c>
    </row>
    <row r="15" spans="1:30" s="4" customFormat="1" ht="12.9" customHeight="1" x14ac:dyDescent="0.2">
      <c r="A15" s="34">
        <v>12</v>
      </c>
      <c r="B15" s="7" t="s">
        <v>115</v>
      </c>
      <c r="C15" s="8" t="s">
        <v>0</v>
      </c>
      <c r="D15" s="8" t="s">
        <v>0</v>
      </c>
      <c r="E15" s="8" t="s">
        <v>0</v>
      </c>
      <c r="F15" s="8" t="s">
        <v>0</v>
      </c>
      <c r="G15" s="7" t="s">
        <v>0</v>
      </c>
      <c r="H15" s="7" t="s">
        <v>0</v>
      </c>
      <c r="I15" s="7" t="s">
        <v>0</v>
      </c>
      <c r="J15" s="7" t="s">
        <v>0</v>
      </c>
      <c r="K15" s="39" t="s">
        <v>0</v>
      </c>
      <c r="L15" s="39" t="s">
        <v>0</v>
      </c>
      <c r="M15" s="39" t="s">
        <v>0</v>
      </c>
      <c r="N15" s="39" t="s">
        <v>0</v>
      </c>
      <c r="O15" s="40" t="s">
        <v>69</v>
      </c>
      <c r="P15" s="40" t="s">
        <v>69</v>
      </c>
      <c r="Q15" s="40" t="s">
        <v>0</v>
      </c>
      <c r="R15" s="40" t="s">
        <v>47</v>
      </c>
      <c r="S15" s="39" t="s">
        <v>67</v>
      </c>
      <c r="T15" s="8" t="s">
        <v>67</v>
      </c>
      <c r="U15" s="8" t="s">
        <v>69</v>
      </c>
      <c r="V15" s="8" t="s">
        <v>0</v>
      </c>
      <c r="W15" s="39" t="s">
        <v>47</v>
      </c>
      <c r="X15" s="8" t="s">
        <v>47</v>
      </c>
      <c r="Y15" s="8" t="s">
        <v>67</v>
      </c>
      <c r="Z15" s="8" t="s">
        <v>0</v>
      </c>
      <c r="AA15" s="34">
        <f t="shared" si="0"/>
        <v>12</v>
      </c>
      <c r="AB15" s="4" t="e">
        <f>VLOOKUP(B15,'[1]15.3'!$B$4:$AT$20,45,0)</f>
        <v>#N/A</v>
      </c>
      <c r="AC15" s="4" t="s">
        <v>0</v>
      </c>
      <c r="AD15" s="4" t="s">
        <v>0</v>
      </c>
    </row>
    <row r="16" spans="1:30" s="4" customFormat="1" ht="12.9" customHeight="1" x14ac:dyDescent="0.2">
      <c r="A16" s="34">
        <v>13</v>
      </c>
      <c r="B16" s="7" t="s">
        <v>107</v>
      </c>
      <c r="C16" s="8" t="s">
        <v>0</v>
      </c>
      <c r="D16" s="8" t="s">
        <v>0</v>
      </c>
      <c r="E16" s="8" t="s">
        <v>0</v>
      </c>
      <c r="F16" s="8" t="s">
        <v>0</v>
      </c>
      <c r="G16" s="7" t="s">
        <v>12</v>
      </c>
      <c r="H16" s="7" t="s">
        <v>73</v>
      </c>
      <c r="I16" s="7" t="s">
        <v>73</v>
      </c>
      <c r="J16" s="7" t="s">
        <v>34</v>
      </c>
      <c r="K16" s="39" t="s">
        <v>0</v>
      </c>
      <c r="L16" s="39" t="s">
        <v>0</v>
      </c>
      <c r="M16" s="39" t="s">
        <v>0</v>
      </c>
      <c r="N16" s="39" t="s">
        <v>0</v>
      </c>
      <c r="O16" s="40" t="s">
        <v>73</v>
      </c>
      <c r="P16" s="40" t="s">
        <v>34</v>
      </c>
      <c r="Q16" s="40" t="s">
        <v>34</v>
      </c>
      <c r="R16" s="40" t="s">
        <v>0</v>
      </c>
      <c r="S16" s="39" t="s">
        <v>0</v>
      </c>
      <c r="T16" s="8" t="s">
        <v>0</v>
      </c>
      <c r="U16" s="8" t="s">
        <v>0</v>
      </c>
      <c r="V16" s="8" t="s">
        <v>0</v>
      </c>
      <c r="W16" s="39" t="s">
        <v>0</v>
      </c>
      <c r="X16" s="8" t="s">
        <v>12</v>
      </c>
      <c r="Y16" s="8" t="s">
        <v>12</v>
      </c>
      <c r="Z16" s="8" t="s">
        <v>0</v>
      </c>
      <c r="AA16" s="34">
        <f t="shared" si="0"/>
        <v>13</v>
      </c>
      <c r="AB16" s="4" t="e">
        <f>VLOOKUP(B16,'[1]15.3'!$B$4:$AT$20,45,0)</f>
        <v>#N/A</v>
      </c>
      <c r="AC16" s="4" t="s">
        <v>0</v>
      </c>
      <c r="AD16" s="4" t="s">
        <v>0</v>
      </c>
    </row>
    <row r="17" spans="1:30" s="4" customFormat="1" ht="12.9" customHeight="1" x14ac:dyDescent="0.2">
      <c r="A17" s="34">
        <v>14</v>
      </c>
      <c r="B17" s="7" t="s">
        <v>57</v>
      </c>
      <c r="C17" s="8" t="s">
        <v>0</v>
      </c>
      <c r="D17" s="8" t="s">
        <v>0</v>
      </c>
      <c r="E17" s="8" t="s">
        <v>0</v>
      </c>
      <c r="F17" s="8" t="s">
        <v>0</v>
      </c>
      <c r="G17" s="7" t="s">
        <v>41</v>
      </c>
      <c r="H17" s="7" t="s">
        <v>0</v>
      </c>
      <c r="I17" s="7" t="s">
        <v>0</v>
      </c>
      <c r="J17" s="7" t="s">
        <v>0</v>
      </c>
      <c r="K17" s="39" t="s">
        <v>0</v>
      </c>
      <c r="L17" s="39" t="s">
        <v>0</v>
      </c>
      <c r="M17" s="39" t="s">
        <v>41</v>
      </c>
      <c r="N17" s="39" t="s">
        <v>41</v>
      </c>
      <c r="O17" s="40" t="s">
        <v>0</v>
      </c>
      <c r="P17" s="40" t="s">
        <v>0</v>
      </c>
      <c r="Q17" s="40" t="s">
        <v>0</v>
      </c>
      <c r="R17" s="40" t="s">
        <v>0</v>
      </c>
      <c r="S17" s="39" t="s">
        <v>0</v>
      </c>
      <c r="T17" s="8" t="s">
        <v>0</v>
      </c>
      <c r="U17" s="8" t="s">
        <v>0</v>
      </c>
      <c r="V17" s="8" t="s">
        <v>0</v>
      </c>
      <c r="W17" s="39" t="s">
        <v>0</v>
      </c>
      <c r="X17" s="8" t="s">
        <v>0</v>
      </c>
      <c r="Y17" s="8" t="s">
        <v>0</v>
      </c>
      <c r="Z17" s="8" t="s">
        <v>0</v>
      </c>
      <c r="AA17" s="34">
        <f t="shared" si="0"/>
        <v>14</v>
      </c>
      <c r="AB17" s="4" t="e">
        <f>VLOOKUP(B17,'[1]15.3'!$B$4:$AT$20,45,0)</f>
        <v>#N/A</v>
      </c>
      <c r="AC17" s="4" t="s">
        <v>0</v>
      </c>
      <c r="AD17" s="4" t="s">
        <v>0</v>
      </c>
    </row>
    <row r="18" spans="1:30" s="4" customFormat="1" ht="12.9" customHeight="1" x14ac:dyDescent="0.2">
      <c r="A18" s="34">
        <v>15</v>
      </c>
      <c r="B18" s="7" t="s">
        <v>37</v>
      </c>
      <c r="C18" s="8" t="s">
        <v>0</v>
      </c>
      <c r="D18" s="8" t="s">
        <v>0</v>
      </c>
      <c r="E18" s="8" t="s">
        <v>0</v>
      </c>
      <c r="F18" s="8" t="s">
        <v>0</v>
      </c>
      <c r="G18" s="7" t="s">
        <v>0</v>
      </c>
      <c r="H18" s="7" t="s">
        <v>0</v>
      </c>
      <c r="I18" s="7" t="s">
        <v>0</v>
      </c>
      <c r="J18" s="7" t="s">
        <v>0</v>
      </c>
      <c r="K18" s="39" t="s">
        <v>0</v>
      </c>
      <c r="L18" s="39" t="s">
        <v>0</v>
      </c>
      <c r="M18" s="39" t="s">
        <v>42</v>
      </c>
      <c r="N18" s="39" t="s">
        <v>42</v>
      </c>
      <c r="O18" s="40" t="s">
        <v>0</v>
      </c>
      <c r="P18" s="40" t="s">
        <v>0</v>
      </c>
      <c r="Q18" s="40" t="s">
        <v>0</v>
      </c>
      <c r="R18" s="40" t="s">
        <v>0</v>
      </c>
      <c r="S18" s="39" t="s">
        <v>0</v>
      </c>
      <c r="T18" s="8" t="s">
        <v>0</v>
      </c>
      <c r="U18" s="8" t="s">
        <v>0</v>
      </c>
      <c r="V18" s="8" t="s">
        <v>0</v>
      </c>
      <c r="W18" s="39" t="s">
        <v>0</v>
      </c>
      <c r="X18" s="8" t="s">
        <v>0</v>
      </c>
      <c r="Y18" s="8" t="s">
        <v>42</v>
      </c>
      <c r="Z18" s="8" t="s">
        <v>0</v>
      </c>
      <c r="AA18" s="34">
        <f t="shared" si="0"/>
        <v>15</v>
      </c>
      <c r="AB18" s="4" t="e">
        <f>VLOOKUP(B18,'[1]15.3'!$B$4:$AT$20,45,0)</f>
        <v>#N/A</v>
      </c>
      <c r="AC18" s="4" t="s">
        <v>0</v>
      </c>
      <c r="AD18" s="4" t="s">
        <v>0</v>
      </c>
    </row>
    <row r="19" spans="1:30" s="4" customFormat="1" ht="12.9" customHeight="1" x14ac:dyDescent="0.2">
      <c r="A19" s="34">
        <v>16</v>
      </c>
      <c r="B19" s="7" t="s">
        <v>20</v>
      </c>
      <c r="C19" s="8" t="s">
        <v>22</v>
      </c>
      <c r="D19" s="8" t="s">
        <v>22</v>
      </c>
      <c r="E19" s="8" t="s">
        <v>28</v>
      </c>
      <c r="F19" s="8" t="s">
        <v>28</v>
      </c>
      <c r="G19" s="7" t="s">
        <v>28</v>
      </c>
      <c r="H19" s="7" t="s">
        <v>26</v>
      </c>
      <c r="I19" s="7" t="s">
        <v>54</v>
      </c>
      <c r="J19" s="7" t="s">
        <v>22</v>
      </c>
      <c r="K19" s="39" t="s">
        <v>28</v>
      </c>
      <c r="L19" s="39" t="s">
        <v>26</v>
      </c>
      <c r="M19" s="39" t="s">
        <v>0</v>
      </c>
      <c r="N19" s="39" t="s">
        <v>22</v>
      </c>
      <c r="O19" s="40" t="s">
        <v>54</v>
      </c>
      <c r="P19" s="40" t="s">
        <v>54</v>
      </c>
      <c r="Q19" s="40" t="s">
        <v>26</v>
      </c>
      <c r="R19" s="40" t="s">
        <v>26</v>
      </c>
      <c r="S19" s="39" t="s">
        <v>0</v>
      </c>
      <c r="T19" s="8" t="s">
        <v>0</v>
      </c>
      <c r="U19" s="8" t="s">
        <v>0</v>
      </c>
      <c r="V19" s="8" t="s">
        <v>0</v>
      </c>
      <c r="W19" s="39" t="s">
        <v>0</v>
      </c>
      <c r="X19" s="8" t="s">
        <v>0</v>
      </c>
      <c r="Y19" s="8" t="s">
        <v>0</v>
      </c>
      <c r="Z19" s="8" t="s">
        <v>0</v>
      </c>
      <c r="AA19" s="34">
        <f t="shared" si="0"/>
        <v>16</v>
      </c>
      <c r="AB19" s="4" t="e">
        <f>VLOOKUP(B19,'[1]15.3'!$B$4:$AT$20,45,0)</f>
        <v>#N/A</v>
      </c>
      <c r="AC19" s="4" t="s">
        <v>0</v>
      </c>
      <c r="AD19" s="4" t="s">
        <v>0</v>
      </c>
    </row>
    <row r="20" spans="1:30" s="4" customFormat="1" ht="12.9" customHeight="1" x14ac:dyDescent="0.2">
      <c r="A20" s="34">
        <v>17</v>
      </c>
      <c r="B20" s="7" t="s">
        <v>10</v>
      </c>
      <c r="C20" s="8" t="s">
        <v>63</v>
      </c>
      <c r="D20" s="8" t="s">
        <v>63</v>
      </c>
      <c r="E20" s="8" t="s">
        <v>49</v>
      </c>
      <c r="F20" s="8" t="s">
        <v>49</v>
      </c>
      <c r="G20" s="7" t="s">
        <v>0</v>
      </c>
      <c r="H20" s="7" t="s">
        <v>0</v>
      </c>
      <c r="I20" s="7" t="s">
        <v>0</v>
      </c>
      <c r="J20" s="7" t="s">
        <v>0</v>
      </c>
      <c r="K20" s="39" t="s">
        <v>69</v>
      </c>
      <c r="L20" s="39" t="s">
        <v>69</v>
      </c>
      <c r="M20" s="39" t="s">
        <v>63</v>
      </c>
      <c r="N20" s="39" t="s">
        <v>63</v>
      </c>
      <c r="O20" s="40" t="s">
        <v>49</v>
      </c>
      <c r="P20" s="40" t="s">
        <v>0</v>
      </c>
      <c r="Q20" s="40" t="s">
        <v>69</v>
      </c>
      <c r="R20" s="40" t="s">
        <v>69</v>
      </c>
      <c r="S20" s="39" t="s">
        <v>0</v>
      </c>
      <c r="T20" s="8" t="s">
        <v>0</v>
      </c>
      <c r="U20" s="8" t="s">
        <v>0</v>
      </c>
      <c r="V20" s="8" t="s">
        <v>0</v>
      </c>
      <c r="W20" s="39" t="s">
        <v>0</v>
      </c>
      <c r="X20" s="8" t="s">
        <v>0</v>
      </c>
      <c r="Y20" s="8" t="s">
        <v>0</v>
      </c>
      <c r="Z20" s="8" t="s">
        <v>0</v>
      </c>
      <c r="AA20" s="34">
        <f t="shared" si="0"/>
        <v>17</v>
      </c>
      <c r="AB20" s="4" t="e">
        <f>VLOOKUP(B20,'[1]15.3'!$B$4:$AT$20,45,0)</f>
        <v>#N/A</v>
      </c>
      <c r="AC20" s="4" t="s">
        <v>0</v>
      </c>
      <c r="AD20" s="4" t="s">
        <v>0</v>
      </c>
    </row>
    <row r="21" spans="1:30" s="4" customFormat="1" ht="12.9" customHeight="1" x14ac:dyDescent="0.2">
      <c r="A21" s="34">
        <v>18</v>
      </c>
      <c r="B21" s="7" t="s">
        <v>65</v>
      </c>
      <c r="C21" s="8" t="s">
        <v>0</v>
      </c>
      <c r="D21" s="8" t="s">
        <v>0</v>
      </c>
      <c r="E21" s="8" t="s">
        <v>0</v>
      </c>
      <c r="F21" s="8" t="s">
        <v>0</v>
      </c>
      <c r="G21" s="7" t="s">
        <v>0</v>
      </c>
      <c r="H21" s="7" t="s">
        <v>0</v>
      </c>
      <c r="I21" s="7" t="s">
        <v>18</v>
      </c>
      <c r="J21" s="7" t="s">
        <v>18</v>
      </c>
      <c r="K21" s="39" t="s">
        <v>0</v>
      </c>
      <c r="L21" s="39" t="s">
        <v>0</v>
      </c>
      <c r="M21" s="39" t="s">
        <v>0</v>
      </c>
      <c r="N21" s="39" t="s">
        <v>0</v>
      </c>
      <c r="O21" s="40" t="s">
        <v>0</v>
      </c>
      <c r="P21" s="40" t="s">
        <v>0</v>
      </c>
      <c r="Q21" s="40" t="s">
        <v>0</v>
      </c>
      <c r="R21" s="40" t="s">
        <v>0</v>
      </c>
      <c r="S21" s="39" t="s">
        <v>0</v>
      </c>
      <c r="T21" s="8" t="s">
        <v>0</v>
      </c>
      <c r="U21" s="8" t="s">
        <v>18</v>
      </c>
      <c r="V21" s="8" t="s">
        <v>18</v>
      </c>
      <c r="W21" s="39" t="s">
        <v>0</v>
      </c>
      <c r="X21" s="8" t="s">
        <v>0</v>
      </c>
      <c r="Y21" s="8" t="s">
        <v>0</v>
      </c>
      <c r="Z21" s="8" t="s">
        <v>0</v>
      </c>
      <c r="AA21" s="34">
        <f t="shared" si="0"/>
        <v>18</v>
      </c>
      <c r="AB21" s="4" t="e">
        <f>VLOOKUP(B21,'[1]15.3'!$B$4:$AT$20,45,0)</f>
        <v>#N/A</v>
      </c>
      <c r="AC21" s="4" t="s">
        <v>0</v>
      </c>
      <c r="AD21" s="4" t="s">
        <v>0</v>
      </c>
    </row>
    <row r="22" spans="1:30" s="4" customFormat="1" ht="12.9" customHeight="1" x14ac:dyDescent="0.2">
      <c r="A22" s="34">
        <v>19</v>
      </c>
      <c r="B22" s="7" t="s">
        <v>44</v>
      </c>
      <c r="C22" s="8" t="s">
        <v>0</v>
      </c>
      <c r="D22" s="8" t="s">
        <v>0</v>
      </c>
      <c r="E22" s="8" t="s">
        <v>0</v>
      </c>
      <c r="F22" s="8" t="s">
        <v>0</v>
      </c>
      <c r="G22" s="7" t="s">
        <v>0</v>
      </c>
      <c r="H22" s="7" t="s">
        <v>0</v>
      </c>
      <c r="I22" s="7" t="s">
        <v>0</v>
      </c>
      <c r="J22" s="7" t="s">
        <v>45</v>
      </c>
      <c r="K22" s="39" t="s">
        <v>0</v>
      </c>
      <c r="L22" s="39" t="s">
        <v>0</v>
      </c>
      <c r="M22" s="39" t="s">
        <v>45</v>
      </c>
      <c r="N22" s="39" t="s">
        <v>45</v>
      </c>
      <c r="O22" s="40" t="s">
        <v>0</v>
      </c>
      <c r="P22" s="40" t="s">
        <v>0</v>
      </c>
      <c r="Q22" s="40" t="s">
        <v>0</v>
      </c>
      <c r="R22" s="40" t="s">
        <v>0</v>
      </c>
      <c r="S22" s="39" t="s">
        <v>0</v>
      </c>
      <c r="T22" s="8" t="s">
        <v>0</v>
      </c>
      <c r="U22" s="8" t="s">
        <v>0</v>
      </c>
      <c r="V22" s="8" t="s">
        <v>0</v>
      </c>
      <c r="W22" s="39" t="s">
        <v>0</v>
      </c>
      <c r="X22" s="8" t="s">
        <v>0</v>
      </c>
      <c r="Y22" s="8" t="s">
        <v>0</v>
      </c>
      <c r="Z22" s="8" t="s">
        <v>0</v>
      </c>
      <c r="AA22" s="34">
        <f t="shared" si="0"/>
        <v>19</v>
      </c>
      <c r="AB22" s="4" t="e">
        <f>VLOOKUP(B22,'[1]15.3'!$B$4:$AT$20,45,0)</f>
        <v>#N/A</v>
      </c>
      <c r="AC22" s="4" t="s">
        <v>0</v>
      </c>
      <c r="AD22" s="4" t="s">
        <v>0</v>
      </c>
    </row>
    <row r="23" spans="1:30" s="4" customFormat="1" ht="12.9" customHeight="1" x14ac:dyDescent="0.2">
      <c r="A23" s="34">
        <v>20</v>
      </c>
      <c r="B23" s="7" t="s">
        <v>61</v>
      </c>
      <c r="C23" s="8" t="s">
        <v>67</v>
      </c>
      <c r="D23" s="8" t="s">
        <v>67</v>
      </c>
      <c r="E23" s="8" t="s">
        <v>0</v>
      </c>
      <c r="F23" s="8" t="s">
        <v>0</v>
      </c>
      <c r="G23" s="7" t="s">
        <v>67</v>
      </c>
      <c r="H23" s="7" t="s">
        <v>0</v>
      </c>
      <c r="I23" s="7" t="s">
        <v>0</v>
      </c>
      <c r="J23" s="7" t="s">
        <v>0</v>
      </c>
      <c r="K23" s="39" t="s">
        <v>0</v>
      </c>
      <c r="L23" s="39" t="s">
        <v>0</v>
      </c>
      <c r="M23" s="39" t="s">
        <v>0</v>
      </c>
      <c r="N23" s="39" t="s">
        <v>0</v>
      </c>
      <c r="O23" s="40" t="s">
        <v>0</v>
      </c>
      <c r="P23" s="40" t="s">
        <v>0</v>
      </c>
      <c r="Q23" s="40" t="s">
        <v>0</v>
      </c>
      <c r="R23" s="40" t="s">
        <v>0</v>
      </c>
      <c r="S23" s="39" t="s">
        <v>0</v>
      </c>
      <c r="T23" s="8" t="s">
        <v>0</v>
      </c>
      <c r="U23" s="8" t="s">
        <v>0</v>
      </c>
      <c r="V23" s="8" t="s">
        <v>0</v>
      </c>
      <c r="W23" s="39" t="s">
        <v>0</v>
      </c>
      <c r="X23" s="8" t="s">
        <v>0</v>
      </c>
      <c r="Y23" s="8" t="s">
        <v>0</v>
      </c>
      <c r="Z23" s="8" t="s">
        <v>0</v>
      </c>
      <c r="AA23" s="34">
        <f t="shared" si="0"/>
        <v>20</v>
      </c>
      <c r="AB23" s="4" t="e">
        <f>VLOOKUP(B23,'[1]15.3'!$B$4:$AT$20,45,0)</f>
        <v>#N/A</v>
      </c>
      <c r="AC23" s="4" t="s">
        <v>0</v>
      </c>
      <c r="AD23" s="4" t="s">
        <v>0</v>
      </c>
    </row>
    <row r="24" spans="1:30" s="4" customFormat="1" ht="12.9" customHeight="1" x14ac:dyDescent="0.2">
      <c r="A24" s="34">
        <v>21</v>
      </c>
      <c r="B24" s="7" t="s">
        <v>48</v>
      </c>
      <c r="C24" s="8" t="s">
        <v>13</v>
      </c>
      <c r="D24" s="8" t="s">
        <v>13</v>
      </c>
      <c r="E24" s="8" t="s">
        <v>34</v>
      </c>
      <c r="F24" s="8" t="s">
        <v>34</v>
      </c>
      <c r="G24" s="7" t="s">
        <v>0</v>
      </c>
      <c r="H24" s="7" t="s">
        <v>0</v>
      </c>
      <c r="I24" s="7" t="s">
        <v>0</v>
      </c>
      <c r="J24" s="7" t="s">
        <v>0</v>
      </c>
      <c r="K24" s="39" t="s">
        <v>12</v>
      </c>
      <c r="L24" s="39" t="s">
        <v>12</v>
      </c>
      <c r="M24" s="39" t="s">
        <v>0</v>
      </c>
      <c r="N24" s="39" t="s">
        <v>13</v>
      </c>
      <c r="O24" s="40" t="s">
        <v>34</v>
      </c>
      <c r="P24" s="40" t="s">
        <v>0</v>
      </c>
      <c r="Q24" s="40" t="s">
        <v>92</v>
      </c>
      <c r="R24" s="40" t="s">
        <v>92</v>
      </c>
      <c r="S24" s="39" t="s">
        <v>13</v>
      </c>
      <c r="T24" s="8" t="s">
        <v>92</v>
      </c>
      <c r="U24" s="8" t="s">
        <v>12</v>
      </c>
      <c r="V24" s="8" t="s">
        <v>12</v>
      </c>
      <c r="W24" s="39" t="s">
        <v>0</v>
      </c>
      <c r="X24" s="8" t="s">
        <v>0</v>
      </c>
      <c r="Y24" s="8" t="s">
        <v>0</v>
      </c>
      <c r="Z24" s="8" t="s">
        <v>0</v>
      </c>
      <c r="AA24" s="34">
        <f t="shared" si="0"/>
        <v>21</v>
      </c>
      <c r="AB24" s="4" t="e">
        <f>VLOOKUP(B24,'[1]15.3'!$B$4:$AT$20,45,0)</f>
        <v>#N/A</v>
      </c>
      <c r="AC24" s="4" t="s">
        <v>0</v>
      </c>
      <c r="AD24" s="4" t="s">
        <v>0</v>
      </c>
    </row>
    <row r="25" spans="1:30" s="4" customFormat="1" ht="12.9" customHeight="1" x14ac:dyDescent="0.2">
      <c r="A25" s="34">
        <v>22</v>
      </c>
      <c r="B25" s="7" t="s">
        <v>23</v>
      </c>
      <c r="C25" s="8" t="s">
        <v>0</v>
      </c>
      <c r="D25" s="8" t="s">
        <v>0</v>
      </c>
      <c r="E25" s="8" t="s">
        <v>21</v>
      </c>
      <c r="F25" s="8" t="s">
        <v>21</v>
      </c>
      <c r="G25" s="7" t="s">
        <v>0</v>
      </c>
      <c r="H25" s="7" t="s">
        <v>0</v>
      </c>
      <c r="I25" s="7" t="s">
        <v>0</v>
      </c>
      <c r="J25" s="7" t="s">
        <v>0</v>
      </c>
      <c r="K25" s="39" t="s">
        <v>21</v>
      </c>
      <c r="L25" s="39" t="s">
        <v>0</v>
      </c>
      <c r="M25" s="39" t="s">
        <v>0</v>
      </c>
      <c r="N25" s="39" t="s">
        <v>0</v>
      </c>
      <c r="O25" s="40" t="s">
        <v>0</v>
      </c>
      <c r="P25" s="40" t="s">
        <v>0</v>
      </c>
      <c r="Q25" s="40" t="s">
        <v>0</v>
      </c>
      <c r="R25" s="40" t="s">
        <v>0</v>
      </c>
      <c r="S25" s="39" t="s">
        <v>0</v>
      </c>
      <c r="T25" s="8" t="s">
        <v>0</v>
      </c>
      <c r="U25" s="8" t="s">
        <v>0</v>
      </c>
      <c r="V25" s="8" t="s">
        <v>0</v>
      </c>
      <c r="W25" s="39" t="s">
        <v>0</v>
      </c>
      <c r="X25" s="8" t="s">
        <v>0</v>
      </c>
      <c r="Y25" s="8" t="s">
        <v>0</v>
      </c>
      <c r="Z25" s="8" t="s">
        <v>0</v>
      </c>
      <c r="AA25" s="34">
        <f t="shared" si="0"/>
        <v>22</v>
      </c>
      <c r="AB25" s="4" t="e">
        <f>VLOOKUP(B25,'[1]15.3'!$B$4:$AT$20,45,0)</f>
        <v>#N/A</v>
      </c>
      <c r="AC25" s="4" t="s">
        <v>0</v>
      </c>
      <c r="AD25" s="4" t="s">
        <v>0</v>
      </c>
    </row>
    <row r="26" spans="1:30" s="4" customFormat="1" ht="12.9" customHeight="1" x14ac:dyDescent="0.2">
      <c r="A26" s="34">
        <v>23</v>
      </c>
      <c r="B26" s="7" t="s">
        <v>255</v>
      </c>
      <c r="C26" s="8" t="s">
        <v>16</v>
      </c>
      <c r="D26" s="8" t="s">
        <v>17</v>
      </c>
      <c r="E26" s="8" t="s">
        <v>0</v>
      </c>
      <c r="F26" s="8" t="s">
        <v>35</v>
      </c>
      <c r="G26" s="7" t="s">
        <v>17</v>
      </c>
      <c r="H26" s="7" t="s">
        <v>17</v>
      </c>
      <c r="I26" s="7" t="s">
        <v>16</v>
      </c>
      <c r="J26" s="7" t="s">
        <v>16</v>
      </c>
      <c r="K26" s="39" t="s">
        <v>0</v>
      </c>
      <c r="L26" s="39" t="s">
        <v>0</v>
      </c>
      <c r="M26" s="39" t="s">
        <v>0</v>
      </c>
      <c r="N26" s="39" t="s">
        <v>0</v>
      </c>
      <c r="O26" s="40" t="s">
        <v>0</v>
      </c>
      <c r="P26" s="40" t="s">
        <v>0</v>
      </c>
      <c r="Q26" s="40" t="s">
        <v>0</v>
      </c>
      <c r="R26" s="40" t="s">
        <v>0</v>
      </c>
      <c r="S26" s="39" t="s">
        <v>35</v>
      </c>
      <c r="T26" s="8" t="s">
        <v>52</v>
      </c>
      <c r="U26" s="8" t="s">
        <v>52</v>
      </c>
      <c r="V26" s="8" t="s">
        <v>17</v>
      </c>
      <c r="W26" s="39" t="s">
        <v>35</v>
      </c>
      <c r="X26" s="8" t="s">
        <v>35</v>
      </c>
      <c r="Y26" s="8" t="s">
        <v>52</v>
      </c>
      <c r="Z26" s="8" t="s">
        <v>0</v>
      </c>
      <c r="AA26" s="34">
        <f t="shared" si="0"/>
        <v>23</v>
      </c>
      <c r="AB26" s="4" t="e">
        <f>VLOOKUP(B26,'[1]15.3'!$B$4:$AT$20,45,0)</f>
        <v>#N/A</v>
      </c>
      <c r="AC26" s="4" t="s">
        <v>0</v>
      </c>
      <c r="AD26" s="4" t="s">
        <v>0</v>
      </c>
    </row>
    <row r="27" spans="1:30" s="4" customFormat="1" ht="12.9" customHeight="1" x14ac:dyDescent="0.2">
      <c r="A27" s="34">
        <v>24</v>
      </c>
      <c r="B27" s="7" t="s">
        <v>33</v>
      </c>
      <c r="C27" s="8" t="s">
        <v>64</v>
      </c>
      <c r="D27" s="8" t="s">
        <v>64</v>
      </c>
      <c r="E27" s="8" t="s">
        <v>0</v>
      </c>
      <c r="F27" s="8" t="s">
        <v>0</v>
      </c>
      <c r="G27" s="7" t="s">
        <v>0</v>
      </c>
      <c r="H27" s="7" t="s">
        <v>0</v>
      </c>
      <c r="I27" s="7" t="s">
        <v>0</v>
      </c>
      <c r="J27" s="7" t="s">
        <v>0</v>
      </c>
      <c r="K27" s="39" t="s">
        <v>0</v>
      </c>
      <c r="L27" s="39" t="s">
        <v>0</v>
      </c>
      <c r="M27" s="39" t="s">
        <v>64</v>
      </c>
      <c r="N27" s="39" t="s">
        <v>64</v>
      </c>
      <c r="O27" s="40" t="s">
        <v>0</v>
      </c>
      <c r="P27" s="40" t="s">
        <v>0</v>
      </c>
      <c r="Q27" s="40" t="s">
        <v>0</v>
      </c>
      <c r="R27" s="40" t="s">
        <v>0</v>
      </c>
      <c r="S27" s="39" t="s">
        <v>0</v>
      </c>
      <c r="T27" s="8" t="s">
        <v>0</v>
      </c>
      <c r="U27" s="8" t="s">
        <v>0</v>
      </c>
      <c r="V27" s="8" t="s">
        <v>0</v>
      </c>
      <c r="W27" s="39" t="s">
        <v>0</v>
      </c>
      <c r="X27" s="8" t="s">
        <v>0</v>
      </c>
      <c r="Y27" s="8" t="s">
        <v>0</v>
      </c>
      <c r="Z27" s="8" t="s">
        <v>0</v>
      </c>
      <c r="AA27" s="34">
        <f t="shared" si="0"/>
        <v>24</v>
      </c>
      <c r="AB27" s="4" t="e">
        <f>VLOOKUP(B27,'[1]15.3'!$B$4:$AT$20,45,0)</f>
        <v>#N/A</v>
      </c>
      <c r="AC27" s="4" t="s">
        <v>0</v>
      </c>
      <c r="AD27" s="4" t="s">
        <v>0</v>
      </c>
    </row>
    <row r="28" spans="1:30" s="4" customFormat="1" ht="12.9" customHeight="1" x14ac:dyDescent="0.2">
      <c r="A28" s="34">
        <v>25</v>
      </c>
      <c r="B28" s="7" t="s">
        <v>53</v>
      </c>
      <c r="C28" s="8" t="s">
        <v>0</v>
      </c>
      <c r="D28" s="8" t="s">
        <v>0</v>
      </c>
      <c r="E28" s="8" t="s">
        <v>0</v>
      </c>
      <c r="F28" s="8" t="s">
        <v>0</v>
      </c>
      <c r="G28" s="7" t="s">
        <v>0</v>
      </c>
      <c r="H28" s="7" t="s">
        <v>0</v>
      </c>
      <c r="I28" s="7" t="s">
        <v>0</v>
      </c>
      <c r="J28" s="7" t="s">
        <v>0</v>
      </c>
      <c r="K28" s="39" t="s">
        <v>72</v>
      </c>
      <c r="L28" s="39" t="s">
        <v>72</v>
      </c>
      <c r="M28" s="39" t="s">
        <v>0</v>
      </c>
      <c r="N28" s="39" t="s">
        <v>0</v>
      </c>
      <c r="O28" s="40" t="s">
        <v>0</v>
      </c>
      <c r="P28" s="40" t="s">
        <v>0</v>
      </c>
      <c r="Q28" s="40" t="s">
        <v>0</v>
      </c>
      <c r="R28" s="40" t="s">
        <v>0</v>
      </c>
      <c r="S28" s="39" t="s">
        <v>0</v>
      </c>
      <c r="T28" s="8" t="s">
        <v>0</v>
      </c>
      <c r="U28" s="8" t="s">
        <v>72</v>
      </c>
      <c r="V28" s="8" t="s">
        <v>72</v>
      </c>
      <c r="W28" s="39" t="s">
        <v>0</v>
      </c>
      <c r="X28" s="8" t="s">
        <v>0</v>
      </c>
      <c r="Y28" s="8" t="s">
        <v>0</v>
      </c>
      <c r="Z28" s="8" t="s">
        <v>0</v>
      </c>
      <c r="AA28" s="34">
        <f t="shared" si="0"/>
        <v>25</v>
      </c>
      <c r="AB28" s="4" t="e">
        <f>VLOOKUP(B28,'[1]15.3'!$B$4:$AT$20,45,0)</f>
        <v>#N/A</v>
      </c>
      <c r="AC28" s="4" t="s">
        <v>0</v>
      </c>
      <c r="AD28" s="4" t="s">
        <v>0</v>
      </c>
    </row>
    <row r="29" spans="1:30" s="4" customFormat="1" ht="12.9" customHeight="1" x14ac:dyDescent="0.2">
      <c r="A29" s="34">
        <v>26</v>
      </c>
      <c r="B29" s="7" t="s">
        <v>27</v>
      </c>
      <c r="C29" s="8" t="s">
        <v>0</v>
      </c>
      <c r="D29" s="8" t="s">
        <v>0</v>
      </c>
      <c r="E29" s="8" t="s">
        <v>36</v>
      </c>
      <c r="F29" s="8" t="s">
        <v>36</v>
      </c>
      <c r="G29" s="7" t="s">
        <v>0</v>
      </c>
      <c r="H29" s="7" t="s">
        <v>0</v>
      </c>
      <c r="I29" s="7" t="s">
        <v>0</v>
      </c>
      <c r="J29" s="7" t="s">
        <v>0</v>
      </c>
      <c r="K29" s="39" t="s">
        <v>36</v>
      </c>
      <c r="L29" s="39" t="s">
        <v>0</v>
      </c>
      <c r="M29" s="39" t="s">
        <v>0</v>
      </c>
      <c r="N29" s="39" t="s">
        <v>0</v>
      </c>
      <c r="O29" s="40" t="s">
        <v>0</v>
      </c>
      <c r="P29" s="40" t="s">
        <v>0</v>
      </c>
      <c r="Q29" s="40" t="s">
        <v>0</v>
      </c>
      <c r="R29" s="40" t="s">
        <v>0</v>
      </c>
      <c r="S29" s="39" t="s">
        <v>0</v>
      </c>
      <c r="T29" s="8" t="s">
        <v>0</v>
      </c>
      <c r="U29" s="8" t="s">
        <v>0</v>
      </c>
      <c r="V29" s="8" t="s">
        <v>0</v>
      </c>
      <c r="W29" s="39" t="s">
        <v>0</v>
      </c>
      <c r="X29" s="8" t="s">
        <v>0</v>
      </c>
      <c r="Y29" s="8" t="s">
        <v>0</v>
      </c>
      <c r="Z29" s="8" t="s">
        <v>0</v>
      </c>
      <c r="AA29" s="34">
        <f t="shared" si="0"/>
        <v>26</v>
      </c>
      <c r="AB29" s="4" t="e">
        <f>VLOOKUP(B29,'[1]15.3'!$B$4:$AT$20,45,0)</f>
        <v>#N/A</v>
      </c>
      <c r="AC29" s="4" t="s">
        <v>0</v>
      </c>
      <c r="AD29" s="4" t="s">
        <v>0</v>
      </c>
    </row>
    <row r="30" spans="1:30" s="4" customFormat="1" ht="12.9" customHeight="1" x14ac:dyDescent="0.2">
      <c r="A30" s="34">
        <v>27</v>
      </c>
      <c r="B30" s="7" t="s">
        <v>40</v>
      </c>
      <c r="C30" s="8" t="s">
        <v>32</v>
      </c>
      <c r="D30" s="8" t="s">
        <v>32</v>
      </c>
      <c r="E30" s="8" t="s">
        <v>59</v>
      </c>
      <c r="F30" s="8" t="s">
        <v>0</v>
      </c>
      <c r="G30" s="7" t="s">
        <v>43</v>
      </c>
      <c r="H30" s="7" t="s">
        <v>43</v>
      </c>
      <c r="I30" s="7" t="s">
        <v>59</v>
      </c>
      <c r="J30" s="7" t="s">
        <v>59</v>
      </c>
      <c r="K30" s="39" t="s">
        <v>0</v>
      </c>
      <c r="L30" s="39" t="s">
        <v>0</v>
      </c>
      <c r="M30" s="39" t="s">
        <v>0</v>
      </c>
      <c r="N30" s="39" t="s">
        <v>0</v>
      </c>
      <c r="O30" s="40" t="s">
        <v>0</v>
      </c>
      <c r="P30" s="40" t="s">
        <v>0</v>
      </c>
      <c r="Q30" s="40" t="s">
        <v>0</v>
      </c>
      <c r="R30" s="40" t="s">
        <v>0</v>
      </c>
      <c r="S30" s="39" t="s">
        <v>0</v>
      </c>
      <c r="T30" s="8" t="s">
        <v>43</v>
      </c>
      <c r="U30" s="8" t="s">
        <v>39</v>
      </c>
      <c r="V30" s="8" t="s">
        <v>39</v>
      </c>
      <c r="W30" s="39" t="s">
        <v>39</v>
      </c>
      <c r="X30" s="8" t="s">
        <v>39</v>
      </c>
      <c r="Y30" s="8" t="s">
        <v>59</v>
      </c>
      <c r="Z30" s="8" t="s">
        <v>32</v>
      </c>
      <c r="AA30" s="34">
        <f t="shared" si="0"/>
        <v>27</v>
      </c>
      <c r="AB30" s="4" t="e">
        <f>VLOOKUP(B30,'[1]15.3'!$B$4:$AT$20,45,0)</f>
        <v>#N/A</v>
      </c>
      <c r="AC30" s="4" t="s">
        <v>0</v>
      </c>
      <c r="AD30" s="4" t="s">
        <v>0</v>
      </c>
    </row>
    <row r="31" spans="1:30" s="4" customFormat="1" ht="12.9" customHeight="1" x14ac:dyDescent="0.2">
      <c r="A31" s="34">
        <v>28</v>
      </c>
      <c r="B31" s="7" t="s">
        <v>263</v>
      </c>
      <c r="C31" s="8"/>
      <c r="D31" s="8"/>
      <c r="E31" s="8"/>
      <c r="F31" s="8"/>
      <c r="G31" s="7"/>
      <c r="H31" s="7"/>
      <c r="I31" s="7"/>
      <c r="J31" s="7"/>
      <c r="K31" s="39"/>
      <c r="L31" s="39"/>
      <c r="M31" s="39"/>
      <c r="N31" s="39"/>
      <c r="O31" s="40"/>
      <c r="P31" s="40"/>
      <c r="Q31" s="40"/>
      <c r="R31" s="40"/>
      <c r="S31" s="39"/>
      <c r="T31" s="8"/>
      <c r="U31" s="8"/>
      <c r="V31" s="8"/>
      <c r="W31" s="39"/>
      <c r="X31" s="8"/>
      <c r="Y31" s="8"/>
      <c r="Z31" s="8"/>
      <c r="AA31" s="34">
        <f t="shared" si="0"/>
        <v>28</v>
      </c>
      <c r="AB31" s="4" t="e">
        <f>VLOOKUP(B31,'[1]15.3'!$B$4:$AT$20,45,0)</f>
        <v>#N/A</v>
      </c>
    </row>
    <row r="32" spans="1:30" s="4" customFormat="1" ht="12.9" customHeight="1" x14ac:dyDescent="0.2">
      <c r="A32" s="34">
        <v>29</v>
      </c>
      <c r="B32" s="7" t="s">
        <v>327</v>
      </c>
      <c r="C32" s="8" t="s">
        <v>0</v>
      </c>
      <c r="D32" s="8" t="s">
        <v>0</v>
      </c>
      <c r="E32" s="8" t="s">
        <v>0</v>
      </c>
      <c r="F32" s="8" t="s">
        <v>0</v>
      </c>
      <c r="G32" s="7" t="s">
        <v>15</v>
      </c>
      <c r="H32" s="7" t="s">
        <v>14</v>
      </c>
      <c r="I32" s="7" t="s">
        <v>14</v>
      </c>
      <c r="J32" s="7" t="s">
        <v>47</v>
      </c>
      <c r="K32" s="39" t="s">
        <v>0</v>
      </c>
      <c r="L32" s="39" t="s">
        <v>73</v>
      </c>
      <c r="M32" s="39" t="s">
        <v>73</v>
      </c>
      <c r="N32" s="39" t="s">
        <v>14</v>
      </c>
      <c r="O32" s="40" t="s">
        <v>47</v>
      </c>
      <c r="P32" s="40" t="s">
        <v>47</v>
      </c>
      <c r="Q32" s="40" t="s">
        <v>73</v>
      </c>
      <c r="R32" s="40" t="s">
        <v>73</v>
      </c>
      <c r="S32" s="39" t="s">
        <v>0</v>
      </c>
      <c r="T32" s="8" t="s">
        <v>0</v>
      </c>
      <c r="U32" s="8" t="s">
        <v>0</v>
      </c>
      <c r="V32" s="8" t="s">
        <v>0</v>
      </c>
      <c r="W32" s="39" t="s">
        <v>15</v>
      </c>
      <c r="X32" s="8" t="s">
        <v>15</v>
      </c>
      <c r="Y32" s="8" t="s">
        <v>14</v>
      </c>
      <c r="Z32" s="8" t="s">
        <v>0</v>
      </c>
      <c r="AA32" s="34">
        <f t="shared" si="0"/>
        <v>29</v>
      </c>
      <c r="AB32" s="4">
        <f>VLOOKUP(B32,'[1]15.3'!$B$4:$AT$20,45,0)</f>
        <v>16</v>
      </c>
      <c r="AC32" s="4" t="s">
        <v>0</v>
      </c>
      <c r="AD32" s="4" t="s">
        <v>0</v>
      </c>
    </row>
    <row r="33" spans="1:30" s="4" customFormat="1" ht="12.9" customHeight="1" x14ac:dyDescent="0.2">
      <c r="A33" s="34">
        <v>30</v>
      </c>
      <c r="B33" s="7" t="s">
        <v>141</v>
      </c>
      <c r="C33" s="8" t="s">
        <v>0</v>
      </c>
      <c r="D33" s="8" t="s">
        <v>0</v>
      </c>
      <c r="E33" s="8" t="s">
        <v>0</v>
      </c>
      <c r="F33" s="8" t="s">
        <v>0</v>
      </c>
      <c r="G33" s="7" t="s">
        <v>0</v>
      </c>
      <c r="H33" s="7" t="s">
        <v>0</v>
      </c>
      <c r="I33" s="7" t="s">
        <v>45</v>
      </c>
      <c r="J33" s="7" t="s">
        <v>36</v>
      </c>
      <c r="K33" s="39" t="s">
        <v>0</v>
      </c>
      <c r="L33" s="39" t="s">
        <v>0</v>
      </c>
      <c r="M33" s="39" t="s">
        <v>0</v>
      </c>
      <c r="N33" s="39" t="s">
        <v>0</v>
      </c>
      <c r="O33" s="40" t="s">
        <v>0</v>
      </c>
      <c r="P33" s="40" t="s">
        <v>45</v>
      </c>
      <c r="Q33" s="40" t="s">
        <v>0</v>
      </c>
      <c r="R33" s="40" t="s">
        <v>36</v>
      </c>
      <c r="S33" s="39" t="s">
        <v>0</v>
      </c>
      <c r="T33" s="8" t="s">
        <v>0</v>
      </c>
      <c r="U33" s="8" t="s">
        <v>0</v>
      </c>
      <c r="V33" s="8" t="s">
        <v>0</v>
      </c>
      <c r="W33" s="39" t="s">
        <v>0</v>
      </c>
      <c r="X33" s="8" t="s">
        <v>36</v>
      </c>
      <c r="Y33" s="8" t="s">
        <v>0</v>
      </c>
      <c r="Z33" s="8" t="s">
        <v>45</v>
      </c>
      <c r="AA33" s="34">
        <f t="shared" si="0"/>
        <v>30</v>
      </c>
      <c r="AB33" s="4" t="e">
        <f>VLOOKUP(B33,'[1]15.3'!$B$4:$AT$20,45,0)</f>
        <v>#N/A</v>
      </c>
      <c r="AC33" s="4" t="s">
        <v>0</v>
      </c>
      <c r="AD33" s="4" t="s">
        <v>0</v>
      </c>
    </row>
    <row r="34" spans="1:30" s="4" customFormat="1" ht="12.9" customHeight="1" x14ac:dyDescent="0.2">
      <c r="A34" s="34">
        <v>31</v>
      </c>
      <c r="B34" s="7" t="s">
        <v>146</v>
      </c>
      <c r="C34" s="8" t="s">
        <v>39</v>
      </c>
      <c r="D34" s="8" t="s">
        <v>39</v>
      </c>
      <c r="E34" s="8" t="s">
        <v>69</v>
      </c>
      <c r="F34" s="8" t="s">
        <v>69</v>
      </c>
      <c r="G34" s="7" t="s">
        <v>0</v>
      </c>
      <c r="H34" s="7" t="s">
        <v>0</v>
      </c>
      <c r="I34" s="7" t="s">
        <v>0</v>
      </c>
      <c r="J34" s="7" t="s">
        <v>0</v>
      </c>
      <c r="K34" s="39" t="s">
        <v>0</v>
      </c>
      <c r="L34" s="39" t="s">
        <v>0</v>
      </c>
      <c r="M34" s="39" t="s">
        <v>0</v>
      </c>
      <c r="N34" s="39" t="s">
        <v>0</v>
      </c>
      <c r="O34" s="40" t="s">
        <v>39</v>
      </c>
      <c r="P34" s="40" t="s">
        <v>49</v>
      </c>
      <c r="Q34" s="40" t="s">
        <v>13</v>
      </c>
      <c r="R34" s="40" t="s">
        <v>13</v>
      </c>
      <c r="S34" s="39" t="s">
        <v>0</v>
      </c>
      <c r="T34" s="8" t="s">
        <v>0</v>
      </c>
      <c r="U34" s="8" t="s">
        <v>0</v>
      </c>
      <c r="V34" s="8" t="s">
        <v>0</v>
      </c>
      <c r="W34" s="39" t="s">
        <v>13</v>
      </c>
      <c r="X34" s="8" t="s">
        <v>69</v>
      </c>
      <c r="Y34" s="8" t="s">
        <v>49</v>
      </c>
      <c r="Z34" s="8" t="s">
        <v>49</v>
      </c>
      <c r="AA34" s="34">
        <f t="shared" si="0"/>
        <v>31</v>
      </c>
      <c r="AB34" s="4" t="e">
        <f>VLOOKUP(B34,'[1]15.3'!$B$4:$AT$20,45,0)</f>
        <v>#N/A</v>
      </c>
      <c r="AC34" s="4" t="s">
        <v>0</v>
      </c>
      <c r="AD34" s="4" t="s">
        <v>0</v>
      </c>
    </row>
    <row r="35" spans="1:30" s="4" customFormat="1" ht="12.9" customHeight="1" x14ac:dyDescent="0.2">
      <c r="A35" s="34">
        <v>32</v>
      </c>
      <c r="B35" s="7" t="s">
        <v>145</v>
      </c>
      <c r="C35" s="8" t="s">
        <v>0</v>
      </c>
      <c r="D35" s="8" t="s">
        <v>0</v>
      </c>
      <c r="E35" s="8" t="s">
        <v>17</v>
      </c>
      <c r="F35" s="8" t="s">
        <v>17</v>
      </c>
      <c r="G35" s="7" t="s">
        <v>0</v>
      </c>
      <c r="H35" s="7" t="s">
        <v>0</v>
      </c>
      <c r="I35" s="7" t="s">
        <v>0</v>
      </c>
      <c r="J35" s="7" t="s">
        <v>0</v>
      </c>
      <c r="K35" s="39" t="s">
        <v>0</v>
      </c>
      <c r="L35" s="39" t="s">
        <v>0</v>
      </c>
      <c r="M35" s="39" t="s">
        <v>0</v>
      </c>
      <c r="N35" s="39" t="s">
        <v>0</v>
      </c>
      <c r="O35" s="40" t="s">
        <v>0</v>
      </c>
      <c r="P35" s="40" t="s">
        <v>0</v>
      </c>
      <c r="Q35" s="40" t="s">
        <v>0</v>
      </c>
      <c r="R35" s="40" t="s">
        <v>0</v>
      </c>
      <c r="S35" s="39" t="s">
        <v>17</v>
      </c>
      <c r="T35" s="8" t="s">
        <v>0</v>
      </c>
      <c r="U35" s="8" t="s">
        <v>0</v>
      </c>
      <c r="V35" s="8" t="s">
        <v>0</v>
      </c>
      <c r="W35" s="39" t="s">
        <v>0</v>
      </c>
      <c r="X35" s="8" t="s">
        <v>0</v>
      </c>
      <c r="Y35" s="8" t="s">
        <v>0</v>
      </c>
      <c r="Z35" s="8" t="s">
        <v>0</v>
      </c>
      <c r="AA35" s="34">
        <f t="shared" si="0"/>
        <v>32</v>
      </c>
      <c r="AB35" s="4" t="e">
        <f>VLOOKUP(B35,'[1]15.3'!$B$4:$AT$20,45,0)</f>
        <v>#N/A</v>
      </c>
      <c r="AC35" s="4" t="s">
        <v>0</v>
      </c>
      <c r="AD35" s="4" t="s">
        <v>0</v>
      </c>
    </row>
    <row r="36" spans="1:30" s="4" customFormat="1" ht="12.9" customHeight="1" x14ac:dyDescent="0.2">
      <c r="A36" s="34">
        <v>33</v>
      </c>
      <c r="B36" s="7" t="s">
        <v>147</v>
      </c>
      <c r="C36" s="8" t="s">
        <v>35</v>
      </c>
      <c r="D36" s="8" t="s">
        <v>35</v>
      </c>
      <c r="E36" s="8" t="s">
        <v>92</v>
      </c>
      <c r="F36" s="8" t="s">
        <v>59</v>
      </c>
      <c r="G36" s="7" t="s">
        <v>35</v>
      </c>
      <c r="H36" s="7" t="s">
        <v>92</v>
      </c>
      <c r="I36" s="7" t="s">
        <v>0</v>
      </c>
      <c r="J36" s="7" t="s">
        <v>0</v>
      </c>
      <c r="K36" s="39" t="s">
        <v>0</v>
      </c>
      <c r="L36" s="39" t="s">
        <v>0</v>
      </c>
      <c r="M36" s="39" t="s">
        <v>0</v>
      </c>
      <c r="N36" s="39" t="s">
        <v>0</v>
      </c>
      <c r="O36" s="40" t="s">
        <v>0</v>
      </c>
      <c r="P36" s="40" t="s">
        <v>0</v>
      </c>
      <c r="Q36" s="40" t="s">
        <v>0</v>
      </c>
      <c r="R36" s="40" t="s">
        <v>0</v>
      </c>
      <c r="S36" s="39" t="s">
        <v>92</v>
      </c>
      <c r="T36" s="8" t="s">
        <v>59</v>
      </c>
      <c r="U36" s="8" t="s">
        <v>59</v>
      </c>
      <c r="V36" s="8" t="s">
        <v>0</v>
      </c>
      <c r="W36" s="39" t="s">
        <v>0</v>
      </c>
      <c r="X36" s="8" t="s">
        <v>0</v>
      </c>
      <c r="Y36" s="8" t="s">
        <v>0</v>
      </c>
      <c r="Z36" s="8" t="s">
        <v>0</v>
      </c>
      <c r="AA36" s="34">
        <f t="shared" ref="AA36:AA67" si="1">A36</f>
        <v>33</v>
      </c>
      <c r="AB36" s="4">
        <f>VLOOKUP(B36,'[1]15.3'!$B$4:$AT$20,45,0)</f>
        <v>18</v>
      </c>
      <c r="AC36" s="4" t="s">
        <v>0</v>
      </c>
      <c r="AD36" s="4" t="s">
        <v>0</v>
      </c>
    </row>
    <row r="37" spans="1:30" s="4" customFormat="1" ht="12.9" customHeight="1" x14ac:dyDescent="0.2">
      <c r="A37" s="34">
        <v>34</v>
      </c>
      <c r="B37" s="7" t="s">
        <v>140</v>
      </c>
      <c r="C37" s="8" t="s">
        <v>18</v>
      </c>
      <c r="D37" s="8" t="s">
        <v>0</v>
      </c>
      <c r="E37" s="8" t="s">
        <v>14</v>
      </c>
      <c r="F37" s="8" t="s">
        <v>0</v>
      </c>
      <c r="G37" s="7" t="s">
        <v>0</v>
      </c>
      <c r="H37" s="7" t="s">
        <v>0</v>
      </c>
      <c r="I37" s="7" t="s">
        <v>0</v>
      </c>
      <c r="J37" s="7" t="s">
        <v>0</v>
      </c>
      <c r="K37" s="39" t="s">
        <v>14</v>
      </c>
      <c r="L37" s="39" t="s">
        <v>14</v>
      </c>
      <c r="M37" s="39" t="s">
        <v>0</v>
      </c>
      <c r="N37" s="39" t="s">
        <v>0</v>
      </c>
      <c r="O37" s="40" t="s">
        <v>0</v>
      </c>
      <c r="P37" s="40" t="s">
        <v>0</v>
      </c>
      <c r="Q37" s="40" t="s">
        <v>0</v>
      </c>
      <c r="R37" s="40" t="s">
        <v>0</v>
      </c>
      <c r="S37" s="39" t="s">
        <v>0</v>
      </c>
      <c r="T37" s="8" t="s">
        <v>0</v>
      </c>
      <c r="U37" s="8" t="s">
        <v>0</v>
      </c>
      <c r="V37" s="8" t="s">
        <v>0</v>
      </c>
      <c r="W37" s="39" t="s">
        <v>0</v>
      </c>
      <c r="X37" s="8" t="s">
        <v>18</v>
      </c>
      <c r="Y37" s="8" t="s">
        <v>18</v>
      </c>
      <c r="Z37" s="8" t="s">
        <v>0</v>
      </c>
      <c r="AA37" s="34">
        <f t="shared" si="1"/>
        <v>34</v>
      </c>
      <c r="AB37" s="4" t="e">
        <f>VLOOKUP(B37,'[1]15.3'!$B$4:$AT$20,45,0)</f>
        <v>#N/A</v>
      </c>
      <c r="AC37" s="4" t="s">
        <v>0</v>
      </c>
      <c r="AD37" s="4" t="s">
        <v>0</v>
      </c>
    </row>
    <row r="38" spans="1:30" s="4" customFormat="1" ht="12.9" customHeight="1" x14ac:dyDescent="0.2">
      <c r="A38" s="34">
        <v>35</v>
      </c>
      <c r="B38" s="7" t="s">
        <v>138</v>
      </c>
      <c r="C38" s="8" t="s">
        <v>15</v>
      </c>
      <c r="D38" s="8" t="s">
        <v>15</v>
      </c>
      <c r="E38" s="8" t="s">
        <v>0</v>
      </c>
      <c r="F38" s="8" t="s">
        <v>67</v>
      </c>
      <c r="G38" s="7" t="s">
        <v>0</v>
      </c>
      <c r="H38" s="7" t="s">
        <v>15</v>
      </c>
      <c r="I38" s="7" t="s">
        <v>67</v>
      </c>
      <c r="J38" s="7" t="s">
        <v>0</v>
      </c>
      <c r="K38" s="39" t="s">
        <v>52</v>
      </c>
      <c r="L38" s="39" t="s">
        <v>52</v>
      </c>
      <c r="M38" s="39" t="s">
        <v>0</v>
      </c>
      <c r="N38" s="39" t="s">
        <v>0</v>
      </c>
      <c r="O38" s="40" t="s">
        <v>0</v>
      </c>
      <c r="P38" s="40" t="s">
        <v>52</v>
      </c>
      <c r="Q38" s="40" t="s">
        <v>0</v>
      </c>
      <c r="R38" s="40" t="s">
        <v>67</v>
      </c>
      <c r="S38" s="39" t="s">
        <v>0</v>
      </c>
      <c r="T38" s="8" t="s">
        <v>0</v>
      </c>
      <c r="U38" s="8" t="s">
        <v>0</v>
      </c>
      <c r="V38" s="8" t="s">
        <v>0</v>
      </c>
      <c r="W38" s="39" t="s">
        <v>0</v>
      </c>
      <c r="X38" s="8" t="s">
        <v>0</v>
      </c>
      <c r="Y38" s="8" t="s">
        <v>0</v>
      </c>
      <c r="Z38" s="8" t="s">
        <v>0</v>
      </c>
      <c r="AA38" s="34">
        <f t="shared" si="1"/>
        <v>35</v>
      </c>
      <c r="AB38" s="4" t="e">
        <f>VLOOKUP(B38,'[1]15.3'!$B$4:$AT$20,45,0)</f>
        <v>#N/A</v>
      </c>
      <c r="AC38" s="4" t="s">
        <v>0</v>
      </c>
      <c r="AD38" s="4" t="s">
        <v>0</v>
      </c>
    </row>
    <row r="39" spans="1:30" s="4" customFormat="1" ht="12.9" customHeight="1" x14ac:dyDescent="0.2">
      <c r="A39" s="34">
        <v>36</v>
      </c>
      <c r="B39" s="7" t="s">
        <v>148</v>
      </c>
      <c r="C39" s="8" t="s">
        <v>21</v>
      </c>
      <c r="D39" s="8" t="s">
        <v>42</v>
      </c>
      <c r="E39" s="8" t="s">
        <v>22</v>
      </c>
      <c r="F39" s="8" t="s">
        <v>22</v>
      </c>
      <c r="G39" s="7" t="s">
        <v>63</v>
      </c>
      <c r="H39" s="7" t="s">
        <v>22</v>
      </c>
      <c r="I39" s="7" t="s">
        <v>21</v>
      </c>
      <c r="J39" s="7" t="s">
        <v>21</v>
      </c>
      <c r="K39" s="39" t="s">
        <v>0</v>
      </c>
      <c r="L39" s="39" t="s">
        <v>0</v>
      </c>
      <c r="M39" s="39" t="s">
        <v>0</v>
      </c>
      <c r="N39" s="39" t="s">
        <v>0</v>
      </c>
      <c r="O39" s="40" t="s">
        <v>0</v>
      </c>
      <c r="P39" s="40" t="s">
        <v>0</v>
      </c>
      <c r="Q39" s="40" t="s">
        <v>0</v>
      </c>
      <c r="R39" s="40" t="s">
        <v>0</v>
      </c>
      <c r="S39" s="39" t="s">
        <v>63</v>
      </c>
      <c r="T39" s="8" t="s">
        <v>63</v>
      </c>
      <c r="U39" s="8" t="s">
        <v>42</v>
      </c>
      <c r="V39" s="8" t="s">
        <v>42</v>
      </c>
      <c r="W39" s="39" t="s">
        <v>0</v>
      </c>
      <c r="X39" s="8" t="s">
        <v>0</v>
      </c>
      <c r="Y39" s="8" t="s">
        <v>0</v>
      </c>
      <c r="Z39" s="8" t="s">
        <v>0</v>
      </c>
      <c r="AA39" s="34">
        <f t="shared" si="1"/>
        <v>36</v>
      </c>
      <c r="AB39" s="4" t="e">
        <f>VLOOKUP(B39,'[1]15.3'!$B$4:$AT$20,45,0)</f>
        <v>#N/A</v>
      </c>
      <c r="AC39" s="4" t="s">
        <v>0</v>
      </c>
      <c r="AD39" s="4" t="s">
        <v>0</v>
      </c>
    </row>
    <row r="40" spans="1:30" s="4" customFormat="1" ht="12.9" customHeight="1" x14ac:dyDescent="0.2">
      <c r="A40" s="34">
        <v>37</v>
      </c>
      <c r="B40" s="7" t="s">
        <v>331</v>
      </c>
      <c r="C40" s="8" t="s">
        <v>0</v>
      </c>
      <c r="D40" s="8" t="s">
        <v>0</v>
      </c>
      <c r="E40" s="8" t="s">
        <v>47</v>
      </c>
      <c r="F40" s="8" t="s">
        <v>47</v>
      </c>
      <c r="G40" s="7" t="s">
        <v>0</v>
      </c>
      <c r="H40" s="7" t="s">
        <v>0</v>
      </c>
      <c r="I40" s="7" t="s">
        <v>0</v>
      </c>
      <c r="J40" s="7" t="s">
        <v>0</v>
      </c>
      <c r="K40" s="39" t="s">
        <v>47</v>
      </c>
      <c r="L40" s="39" t="s">
        <v>0</v>
      </c>
      <c r="M40" s="39" t="s">
        <v>0</v>
      </c>
      <c r="N40" s="39" t="s">
        <v>0</v>
      </c>
      <c r="O40" s="40" t="s">
        <v>0</v>
      </c>
      <c r="P40" s="40" t="s">
        <v>0</v>
      </c>
      <c r="Q40" s="40" t="s">
        <v>0</v>
      </c>
      <c r="R40" s="40" t="s">
        <v>0</v>
      </c>
      <c r="S40" s="39" t="s">
        <v>0</v>
      </c>
      <c r="T40" s="8" t="s">
        <v>0</v>
      </c>
      <c r="U40" s="8" t="s">
        <v>0</v>
      </c>
      <c r="V40" s="8" t="s">
        <v>0</v>
      </c>
      <c r="W40" s="39" t="s">
        <v>0</v>
      </c>
      <c r="X40" s="8" t="s">
        <v>0</v>
      </c>
      <c r="Y40" s="8" t="s">
        <v>0</v>
      </c>
      <c r="Z40" s="8" t="s">
        <v>0</v>
      </c>
      <c r="AA40" s="34">
        <f t="shared" si="1"/>
        <v>37</v>
      </c>
      <c r="AB40" s="4">
        <v>17</v>
      </c>
      <c r="AC40" s="4" t="s">
        <v>0</v>
      </c>
      <c r="AD40" s="4" t="s">
        <v>0</v>
      </c>
    </row>
    <row r="41" spans="1:30" s="4" customFormat="1" ht="12.9" customHeight="1" x14ac:dyDescent="0.2">
      <c r="A41" s="34">
        <v>38</v>
      </c>
      <c r="B41" s="7" t="s">
        <v>139</v>
      </c>
      <c r="C41" s="8" t="s">
        <v>0</v>
      </c>
      <c r="D41" s="8" t="s">
        <v>0</v>
      </c>
      <c r="E41" s="8" t="s">
        <v>0</v>
      </c>
      <c r="F41" s="8" t="s">
        <v>0</v>
      </c>
      <c r="G41" s="7" t="s">
        <v>0</v>
      </c>
      <c r="H41" s="7" t="s">
        <v>0</v>
      </c>
      <c r="I41" s="7" t="s">
        <v>0</v>
      </c>
      <c r="J41" s="7" t="s">
        <v>0</v>
      </c>
      <c r="K41" s="39" t="s">
        <v>0</v>
      </c>
      <c r="L41" s="39" t="s">
        <v>28</v>
      </c>
      <c r="M41" s="39" t="s">
        <v>28</v>
      </c>
      <c r="N41" s="39" t="s">
        <v>0</v>
      </c>
      <c r="O41" s="40" t="s">
        <v>0</v>
      </c>
      <c r="P41" s="40" t="s">
        <v>0</v>
      </c>
      <c r="Q41" s="40" t="s">
        <v>28</v>
      </c>
      <c r="R41" s="40" t="s">
        <v>0</v>
      </c>
      <c r="S41" s="39" t="s">
        <v>0</v>
      </c>
      <c r="T41" s="8" t="s">
        <v>0</v>
      </c>
      <c r="U41" s="8" t="s">
        <v>0</v>
      </c>
      <c r="V41" s="8" t="s">
        <v>0</v>
      </c>
      <c r="W41" s="39" t="s">
        <v>0</v>
      </c>
      <c r="X41" s="8" t="s">
        <v>0</v>
      </c>
      <c r="Y41" s="8" t="s">
        <v>0</v>
      </c>
      <c r="Z41" s="8" t="s">
        <v>0</v>
      </c>
      <c r="AA41" s="34">
        <f t="shared" si="1"/>
        <v>38</v>
      </c>
      <c r="AB41" s="4" t="e">
        <f>VLOOKUP(B41,'[1]15.3'!$B$4:$AT$20,45,0)</f>
        <v>#N/A</v>
      </c>
    </row>
    <row r="42" spans="1:30" s="4" customFormat="1" ht="12.9" customHeight="1" x14ac:dyDescent="0.2">
      <c r="A42" s="34">
        <v>39</v>
      </c>
      <c r="B42" s="7" t="s">
        <v>264</v>
      </c>
      <c r="C42" s="8" t="s">
        <v>73</v>
      </c>
      <c r="D42" s="8" t="s">
        <v>73</v>
      </c>
      <c r="E42" s="8" t="s">
        <v>64</v>
      </c>
      <c r="F42" s="8" t="s">
        <v>41</v>
      </c>
      <c r="G42" s="7" t="s">
        <v>0</v>
      </c>
      <c r="H42" s="7" t="s">
        <v>0</v>
      </c>
      <c r="I42" s="7" t="s">
        <v>0</v>
      </c>
      <c r="J42" s="7" t="s">
        <v>0</v>
      </c>
      <c r="K42" s="39" t="s">
        <v>0</v>
      </c>
      <c r="L42" s="39" t="s">
        <v>0</v>
      </c>
      <c r="M42" s="39" t="s">
        <v>0</v>
      </c>
      <c r="N42" s="39" t="s">
        <v>0</v>
      </c>
      <c r="O42" s="40" t="s">
        <v>41</v>
      </c>
      <c r="P42" s="40" t="s">
        <v>73</v>
      </c>
      <c r="Q42" s="40" t="s">
        <v>16</v>
      </c>
      <c r="R42" s="40" t="s">
        <v>16</v>
      </c>
      <c r="S42" s="39" t="s">
        <v>54</v>
      </c>
      <c r="T42" s="8" t="s">
        <v>0</v>
      </c>
      <c r="U42" s="8" t="s">
        <v>16</v>
      </c>
      <c r="V42" s="8" t="s">
        <v>41</v>
      </c>
      <c r="W42" s="39" t="s">
        <v>64</v>
      </c>
      <c r="X42" s="8" t="s">
        <v>64</v>
      </c>
      <c r="Y42" s="8" t="s">
        <v>54</v>
      </c>
      <c r="Z42" s="8" t="s">
        <v>54</v>
      </c>
      <c r="AA42" s="34">
        <f t="shared" si="1"/>
        <v>39</v>
      </c>
      <c r="AB42" s="4" t="e">
        <f>VLOOKUP(B42,'[1]15.3'!$B$4:$AT$20,45,0)</f>
        <v>#N/A</v>
      </c>
      <c r="AC42" s="4" t="s">
        <v>0</v>
      </c>
      <c r="AD42" s="4" t="s">
        <v>0</v>
      </c>
    </row>
    <row r="43" spans="1:30" s="4" customFormat="1" ht="12.9" customHeight="1" x14ac:dyDescent="0.2">
      <c r="A43" s="34">
        <v>40</v>
      </c>
      <c r="B43" s="7" t="s">
        <v>142</v>
      </c>
      <c r="C43" s="8" t="s">
        <v>0</v>
      </c>
      <c r="D43" s="8" t="s">
        <v>0</v>
      </c>
      <c r="E43" s="8" t="s">
        <v>0</v>
      </c>
      <c r="F43" s="8" t="s">
        <v>0</v>
      </c>
      <c r="G43" s="7" t="s">
        <v>0</v>
      </c>
      <c r="H43" s="7" t="s">
        <v>0</v>
      </c>
      <c r="I43" s="7" t="s">
        <v>0</v>
      </c>
      <c r="J43" s="7" t="s">
        <v>0</v>
      </c>
      <c r="K43" s="39" t="s">
        <v>0</v>
      </c>
      <c r="L43" s="39" t="s">
        <v>0</v>
      </c>
      <c r="M43" s="39" t="s">
        <v>0</v>
      </c>
      <c r="N43" s="39" t="s">
        <v>0</v>
      </c>
      <c r="O43" s="40" t="s">
        <v>0</v>
      </c>
      <c r="P43" s="40" t="s">
        <v>0</v>
      </c>
      <c r="Q43" s="40" t="s">
        <v>0</v>
      </c>
      <c r="R43" s="40" t="s">
        <v>0</v>
      </c>
      <c r="S43" s="39" t="s">
        <v>12</v>
      </c>
      <c r="T43" s="8" t="s">
        <v>12</v>
      </c>
      <c r="U43" s="8" t="s">
        <v>0</v>
      </c>
      <c r="V43" s="8" t="s">
        <v>0</v>
      </c>
      <c r="W43" s="39" t="s">
        <v>12</v>
      </c>
      <c r="X43" s="8" t="s">
        <v>0</v>
      </c>
      <c r="Y43" s="8" t="s">
        <v>0</v>
      </c>
      <c r="Z43" s="8" t="s">
        <v>0</v>
      </c>
      <c r="AA43" s="34">
        <f t="shared" si="1"/>
        <v>40</v>
      </c>
      <c r="AB43" s="4" t="e">
        <f>VLOOKUP(B43,'[1]15.3'!$B$4:$AT$20,45,0)</f>
        <v>#N/A</v>
      </c>
      <c r="AC43" s="4" t="s">
        <v>0</v>
      </c>
      <c r="AD43" s="4" t="s">
        <v>0</v>
      </c>
    </row>
    <row r="44" spans="1:30" s="4" customFormat="1" ht="12.9" customHeight="1" x14ac:dyDescent="0.2">
      <c r="A44" s="34">
        <v>41</v>
      </c>
      <c r="B44" s="7" t="s">
        <v>137</v>
      </c>
      <c r="C44" s="8" t="s">
        <v>26</v>
      </c>
      <c r="D44" s="8" t="s">
        <v>26</v>
      </c>
      <c r="E44" s="8" t="s">
        <v>0</v>
      </c>
      <c r="F44" s="8" t="s">
        <v>0</v>
      </c>
      <c r="G44" s="7" t="s">
        <v>0</v>
      </c>
      <c r="H44" s="7" t="s">
        <v>0</v>
      </c>
      <c r="I44" s="7" t="s">
        <v>0</v>
      </c>
      <c r="J44" s="7" t="s">
        <v>0</v>
      </c>
      <c r="K44" s="39" t="s">
        <v>0</v>
      </c>
      <c r="L44" s="39" t="s">
        <v>0</v>
      </c>
      <c r="M44" s="39" t="s">
        <v>0</v>
      </c>
      <c r="N44" s="39" t="s">
        <v>0</v>
      </c>
      <c r="O44" s="40" t="s">
        <v>0</v>
      </c>
      <c r="P44" s="40" t="s">
        <v>0</v>
      </c>
      <c r="Q44" s="40" t="s">
        <v>0</v>
      </c>
      <c r="R44" s="40" t="s">
        <v>0</v>
      </c>
      <c r="S44" s="39" t="s">
        <v>26</v>
      </c>
      <c r="T44" s="8" t="s">
        <v>0</v>
      </c>
      <c r="U44" s="8" t="s">
        <v>0</v>
      </c>
      <c r="V44" s="8" t="s">
        <v>0</v>
      </c>
      <c r="W44" s="39" t="s">
        <v>0</v>
      </c>
      <c r="X44" s="8" t="s">
        <v>0</v>
      </c>
      <c r="Y44" s="8" t="s">
        <v>0</v>
      </c>
      <c r="Z44" s="8" t="s">
        <v>0</v>
      </c>
      <c r="AA44" s="34">
        <f t="shared" si="1"/>
        <v>41</v>
      </c>
      <c r="AB44" s="4" t="e">
        <f>VLOOKUP(B44,'[1]15.3'!$B$4:$AT$20,45,0)</f>
        <v>#N/A</v>
      </c>
      <c r="AC44" s="4" t="s">
        <v>0</v>
      </c>
      <c r="AD44" s="4" t="s">
        <v>0</v>
      </c>
    </row>
    <row r="45" spans="1:30" s="4" customFormat="1" ht="12.9" customHeight="1" x14ac:dyDescent="0.2">
      <c r="A45" s="34">
        <v>42</v>
      </c>
      <c r="B45" s="7" t="s">
        <v>144</v>
      </c>
      <c r="C45" s="8" t="s">
        <v>0</v>
      </c>
      <c r="D45" s="8" t="s">
        <v>0</v>
      </c>
      <c r="E45" s="8" t="s">
        <v>0</v>
      </c>
      <c r="F45" s="8" t="s">
        <v>0</v>
      </c>
      <c r="G45" s="7" t="s">
        <v>0</v>
      </c>
      <c r="H45" s="7" t="s">
        <v>0</v>
      </c>
      <c r="I45" s="7" t="s">
        <v>0</v>
      </c>
      <c r="J45" s="7" t="s">
        <v>0</v>
      </c>
      <c r="K45" s="39" t="s">
        <v>0</v>
      </c>
      <c r="L45" s="39" t="s">
        <v>0</v>
      </c>
      <c r="M45" s="39" t="s">
        <v>0</v>
      </c>
      <c r="N45" s="39" t="s">
        <v>0</v>
      </c>
      <c r="O45" s="40" t="s">
        <v>0</v>
      </c>
      <c r="P45" s="40" t="s">
        <v>0</v>
      </c>
      <c r="Q45" s="40" t="s">
        <v>0</v>
      </c>
      <c r="R45" s="40" t="s">
        <v>32</v>
      </c>
      <c r="S45" s="39" t="s">
        <v>0</v>
      </c>
      <c r="T45" s="8" t="s">
        <v>0</v>
      </c>
      <c r="U45" s="8" t="s">
        <v>0</v>
      </c>
      <c r="V45" s="8" t="s">
        <v>0</v>
      </c>
      <c r="W45" s="39" t="s">
        <v>32</v>
      </c>
      <c r="X45" s="8" t="s">
        <v>32</v>
      </c>
      <c r="Y45" s="8" t="s">
        <v>0</v>
      </c>
      <c r="Z45" s="8" t="s">
        <v>0</v>
      </c>
      <c r="AA45" s="34">
        <f t="shared" si="1"/>
        <v>42</v>
      </c>
      <c r="AB45" s="4" t="e">
        <f>VLOOKUP(B45,'[1]15.3'!$B$4:$AT$20,45,0)</f>
        <v>#N/A</v>
      </c>
      <c r="AC45" s="4" t="s">
        <v>0</v>
      </c>
      <c r="AD45" s="4" t="s">
        <v>0</v>
      </c>
    </row>
    <row r="46" spans="1:30" s="4" customFormat="1" ht="12.9" customHeight="1" x14ac:dyDescent="0.2">
      <c r="A46" s="34">
        <v>43</v>
      </c>
      <c r="B46" s="7" t="s">
        <v>143</v>
      </c>
      <c r="C46" s="8" t="s">
        <v>43</v>
      </c>
      <c r="D46" s="8" t="s">
        <v>0</v>
      </c>
      <c r="E46" s="8" t="s">
        <v>0</v>
      </c>
      <c r="F46" s="8" t="s">
        <v>0</v>
      </c>
      <c r="G46" s="7" t="s">
        <v>0</v>
      </c>
      <c r="H46" s="7" t="s">
        <v>0</v>
      </c>
      <c r="I46" s="7" t="s">
        <v>0</v>
      </c>
      <c r="J46" s="7" t="s">
        <v>0</v>
      </c>
      <c r="K46" s="39" t="s">
        <v>34</v>
      </c>
      <c r="L46" s="39" t="s">
        <v>0</v>
      </c>
      <c r="M46" s="39" t="s">
        <v>72</v>
      </c>
      <c r="N46" s="39" t="s">
        <v>72</v>
      </c>
      <c r="O46" s="40" t="s">
        <v>43</v>
      </c>
      <c r="P46" s="40" t="s">
        <v>43</v>
      </c>
      <c r="Q46" s="40" t="s">
        <v>72</v>
      </c>
      <c r="R46" s="40" t="s">
        <v>34</v>
      </c>
      <c r="S46" s="39" t="s">
        <v>0</v>
      </c>
      <c r="T46" s="8" t="s">
        <v>34</v>
      </c>
      <c r="U46" s="8" t="s">
        <v>0</v>
      </c>
      <c r="V46" s="8" t="s">
        <v>0</v>
      </c>
      <c r="W46" s="39" t="s">
        <v>0</v>
      </c>
      <c r="X46" s="8" t="s">
        <v>0</v>
      </c>
      <c r="Y46" s="8" t="s">
        <v>0</v>
      </c>
      <c r="Z46" s="8" t="s">
        <v>0</v>
      </c>
      <c r="AA46" s="34">
        <f t="shared" si="1"/>
        <v>43</v>
      </c>
      <c r="AB46" s="4">
        <f>VLOOKUP(B46,'[1]15.3'!$B$4:$AT$20,45,0)</f>
        <v>15</v>
      </c>
      <c r="AC46" s="4" t="s">
        <v>0</v>
      </c>
      <c r="AD46" s="4" t="s">
        <v>0</v>
      </c>
    </row>
    <row r="47" spans="1:30" s="4" customFormat="1" ht="12.9" customHeight="1" x14ac:dyDescent="0.2">
      <c r="A47" s="34">
        <v>44</v>
      </c>
      <c r="B47" s="7" t="s">
        <v>71</v>
      </c>
      <c r="C47" s="8" t="s">
        <v>0</v>
      </c>
      <c r="D47" s="8" t="s">
        <v>0</v>
      </c>
      <c r="E47" s="8" t="s">
        <v>0</v>
      </c>
      <c r="F47" s="8" t="s">
        <v>0</v>
      </c>
      <c r="G47" s="7" t="s">
        <v>0</v>
      </c>
      <c r="H47" s="7" t="s">
        <v>0</v>
      </c>
      <c r="I47" s="7" t="s">
        <v>0</v>
      </c>
      <c r="J47" s="7" t="s">
        <v>0</v>
      </c>
      <c r="K47" s="39" t="s">
        <v>0</v>
      </c>
      <c r="L47" s="39" t="s">
        <v>0</v>
      </c>
      <c r="M47" s="39" t="s">
        <v>0</v>
      </c>
      <c r="N47" s="39" t="s">
        <v>0</v>
      </c>
      <c r="O47" s="40" t="s">
        <v>0</v>
      </c>
      <c r="P47" s="40" t="s">
        <v>0</v>
      </c>
      <c r="Q47" s="40" t="s">
        <v>36</v>
      </c>
      <c r="R47" s="40" t="s">
        <v>0</v>
      </c>
      <c r="S47" s="39" t="s">
        <v>0</v>
      </c>
      <c r="T47" s="8" t="s">
        <v>36</v>
      </c>
      <c r="U47" s="8" t="s">
        <v>0</v>
      </c>
      <c r="V47" s="8" t="s">
        <v>0</v>
      </c>
      <c r="W47" s="39" t="s">
        <v>0</v>
      </c>
      <c r="X47" s="8" t="s">
        <v>0</v>
      </c>
      <c r="Y47" s="8" t="s">
        <v>0</v>
      </c>
      <c r="Z47" s="8" t="s">
        <v>0</v>
      </c>
      <c r="AA47" s="34">
        <f t="shared" si="1"/>
        <v>44</v>
      </c>
      <c r="AB47" s="4" t="e">
        <f>VLOOKUP(B47,'[1]15.3'!$B$4:$AT$20,45,0)</f>
        <v>#N/A</v>
      </c>
      <c r="AC47" s="4" t="s">
        <v>0</v>
      </c>
      <c r="AD47" s="4" t="s">
        <v>0</v>
      </c>
    </row>
    <row r="48" spans="1:30" s="4" customFormat="1" ht="12.9" customHeight="1" x14ac:dyDescent="0.2">
      <c r="A48" s="34">
        <v>45</v>
      </c>
      <c r="B48" s="7" t="s">
        <v>81</v>
      </c>
      <c r="C48" s="8" t="s">
        <v>0</v>
      </c>
      <c r="D48" s="8" t="s">
        <v>0</v>
      </c>
      <c r="E48" s="8" t="s">
        <v>0</v>
      </c>
      <c r="F48" s="8" t="s">
        <v>0</v>
      </c>
      <c r="G48" s="7" t="s">
        <v>0</v>
      </c>
      <c r="H48" s="7" t="s">
        <v>0</v>
      </c>
      <c r="I48" s="7" t="s">
        <v>72</v>
      </c>
      <c r="J48" s="7" t="s">
        <v>73</v>
      </c>
      <c r="K48" s="39" t="s">
        <v>0</v>
      </c>
      <c r="L48" s="39" t="s">
        <v>0</v>
      </c>
      <c r="M48" s="39" t="s">
        <v>0</v>
      </c>
      <c r="N48" s="39" t="s">
        <v>0</v>
      </c>
      <c r="O48" s="40" t="s">
        <v>0</v>
      </c>
      <c r="P48" s="40" t="s">
        <v>0</v>
      </c>
      <c r="Q48" s="40" t="s">
        <v>0</v>
      </c>
      <c r="R48" s="40" t="s">
        <v>0</v>
      </c>
      <c r="S48" s="39" t="s">
        <v>73</v>
      </c>
      <c r="T48" s="8" t="s">
        <v>14</v>
      </c>
      <c r="U48" s="8" t="s">
        <v>0</v>
      </c>
      <c r="V48" s="8" t="s">
        <v>0</v>
      </c>
      <c r="W48" s="39" t="s">
        <v>0</v>
      </c>
      <c r="X48" s="8" t="s">
        <v>14</v>
      </c>
      <c r="Y48" s="8" t="s">
        <v>72</v>
      </c>
      <c r="Z48" s="8" t="s">
        <v>0</v>
      </c>
      <c r="AA48" s="34">
        <f t="shared" si="1"/>
        <v>45</v>
      </c>
      <c r="AB48" s="4" t="e">
        <f>VLOOKUP(B48,'[1]15.3'!$B$4:$AT$20,45,0)</f>
        <v>#N/A</v>
      </c>
      <c r="AC48" s="4" t="s">
        <v>0</v>
      </c>
      <c r="AD48" s="4" t="s">
        <v>0</v>
      </c>
    </row>
    <row r="49" spans="1:30" s="4" customFormat="1" ht="12.9" customHeight="1" x14ac:dyDescent="0.2">
      <c r="A49" s="34">
        <v>46</v>
      </c>
      <c r="B49" s="7" t="s">
        <v>258</v>
      </c>
      <c r="C49" s="8" t="s">
        <v>0</v>
      </c>
      <c r="D49" s="8" t="s">
        <v>34</v>
      </c>
      <c r="E49" s="8" t="s">
        <v>0</v>
      </c>
      <c r="F49" s="8" t="s">
        <v>0</v>
      </c>
      <c r="G49" s="7" t="s">
        <v>0</v>
      </c>
      <c r="H49" s="7" t="s">
        <v>0</v>
      </c>
      <c r="I49" s="7" t="s">
        <v>0</v>
      </c>
      <c r="J49" s="7" t="s">
        <v>0</v>
      </c>
      <c r="K49" s="39" t="s">
        <v>0</v>
      </c>
      <c r="L49" s="39" t="s">
        <v>0</v>
      </c>
      <c r="M49" s="39" t="s">
        <v>34</v>
      </c>
      <c r="N49" s="39" t="s">
        <v>0</v>
      </c>
      <c r="O49" s="40" t="s">
        <v>0</v>
      </c>
      <c r="P49" s="40" t="s">
        <v>0</v>
      </c>
      <c r="Q49" s="40" t="s">
        <v>0</v>
      </c>
      <c r="R49" s="40" t="s">
        <v>0</v>
      </c>
      <c r="S49" s="39" t="s">
        <v>0</v>
      </c>
      <c r="T49" s="8" t="s">
        <v>0</v>
      </c>
      <c r="U49" s="8" t="s">
        <v>0</v>
      </c>
      <c r="V49" s="8" t="s">
        <v>0</v>
      </c>
      <c r="W49" s="39" t="s">
        <v>0</v>
      </c>
      <c r="X49" s="8" t="s">
        <v>0</v>
      </c>
      <c r="Y49" s="8" t="s">
        <v>0</v>
      </c>
      <c r="Z49" s="8" t="s">
        <v>0</v>
      </c>
      <c r="AA49" s="34">
        <f t="shared" si="1"/>
        <v>46</v>
      </c>
      <c r="AB49" s="4" t="e">
        <f>VLOOKUP(B49,'[1]15.3'!$B$4:$AT$20,45,0)</f>
        <v>#N/A</v>
      </c>
      <c r="AC49" s="4" t="s">
        <v>0</v>
      </c>
      <c r="AD49" s="4" t="s">
        <v>0</v>
      </c>
    </row>
    <row r="50" spans="1:30" s="4" customFormat="1" ht="12.9" customHeight="1" x14ac:dyDescent="0.2">
      <c r="A50" s="34">
        <v>47</v>
      </c>
      <c r="B50" s="7" t="s">
        <v>68</v>
      </c>
      <c r="C50" s="8" t="s">
        <v>0</v>
      </c>
      <c r="D50" s="8" t="s">
        <v>0</v>
      </c>
      <c r="E50" s="8" t="s">
        <v>0</v>
      </c>
      <c r="F50" s="8" t="s">
        <v>0</v>
      </c>
      <c r="G50" s="7" t="s">
        <v>0</v>
      </c>
      <c r="H50" s="7" t="s">
        <v>0</v>
      </c>
      <c r="I50" s="7" t="s">
        <v>0</v>
      </c>
      <c r="J50" s="7" t="s">
        <v>0</v>
      </c>
      <c r="K50" s="39" t="s">
        <v>0</v>
      </c>
      <c r="L50" s="39" t="s">
        <v>0</v>
      </c>
      <c r="M50" s="39" t="s">
        <v>0</v>
      </c>
      <c r="N50" s="39" t="s">
        <v>0</v>
      </c>
      <c r="O50" s="40" t="s">
        <v>0</v>
      </c>
      <c r="P50" s="40" t="s">
        <v>0</v>
      </c>
      <c r="Q50" s="40" t="s">
        <v>0</v>
      </c>
      <c r="R50" s="40" t="s">
        <v>0</v>
      </c>
      <c r="S50" s="39" t="s">
        <v>0</v>
      </c>
      <c r="T50" s="8" t="s">
        <v>0</v>
      </c>
      <c r="U50" s="8" t="s">
        <v>92</v>
      </c>
      <c r="V50" s="8" t="s">
        <v>0</v>
      </c>
      <c r="W50" s="39" t="s">
        <v>92</v>
      </c>
      <c r="X50" s="8" t="s">
        <v>0</v>
      </c>
      <c r="Y50" s="8" t="s">
        <v>0</v>
      </c>
      <c r="Z50" s="8" t="s">
        <v>0</v>
      </c>
      <c r="AA50" s="34">
        <f t="shared" si="1"/>
        <v>47</v>
      </c>
      <c r="AB50" s="4" t="e">
        <f>VLOOKUP(B50,'[1]15.3'!$B$4:$AT$20,45,0)</f>
        <v>#N/A</v>
      </c>
      <c r="AC50" s="4" t="s">
        <v>0</v>
      </c>
      <c r="AD50" s="4" t="s">
        <v>0</v>
      </c>
    </row>
    <row r="51" spans="1:30" s="4" customFormat="1" ht="12.9" customHeight="1" x14ac:dyDescent="0.2">
      <c r="A51" s="34">
        <v>48</v>
      </c>
      <c r="B51" s="7" t="s">
        <v>76</v>
      </c>
      <c r="C51" s="8" t="s">
        <v>0</v>
      </c>
      <c r="D51" s="8" t="s">
        <v>0</v>
      </c>
      <c r="E51" s="8" t="s">
        <v>0</v>
      </c>
      <c r="F51" s="8" t="s">
        <v>0</v>
      </c>
      <c r="G51" s="7" t="s">
        <v>22</v>
      </c>
      <c r="H51" s="7" t="s">
        <v>32</v>
      </c>
      <c r="I51" s="7" t="s">
        <v>41</v>
      </c>
      <c r="J51" s="7" t="s">
        <v>17</v>
      </c>
      <c r="K51" s="39" t="s">
        <v>0</v>
      </c>
      <c r="L51" s="39" t="s">
        <v>0</v>
      </c>
      <c r="M51" s="39" t="s">
        <v>0</v>
      </c>
      <c r="N51" s="39" t="s">
        <v>0</v>
      </c>
      <c r="O51" s="40" t="s">
        <v>32</v>
      </c>
      <c r="P51" s="40" t="s">
        <v>17</v>
      </c>
      <c r="Q51" s="40" t="s">
        <v>45</v>
      </c>
      <c r="R51" s="40" t="s">
        <v>18</v>
      </c>
      <c r="S51" s="39" t="s">
        <v>18</v>
      </c>
      <c r="T51" s="8" t="s">
        <v>22</v>
      </c>
      <c r="U51" s="8" t="s">
        <v>41</v>
      </c>
      <c r="V51" s="8" t="s">
        <v>45</v>
      </c>
      <c r="W51" s="39" t="s">
        <v>0</v>
      </c>
      <c r="X51" s="8" t="s">
        <v>0</v>
      </c>
      <c r="Y51" s="8" t="s">
        <v>0</v>
      </c>
      <c r="Z51" s="8" t="s">
        <v>0</v>
      </c>
      <c r="AA51" s="34">
        <f t="shared" si="1"/>
        <v>48</v>
      </c>
      <c r="AB51" s="4" t="e">
        <f>VLOOKUP(B51,'[1]15.3'!$B$4:$AT$20,45,0)</f>
        <v>#N/A</v>
      </c>
      <c r="AC51" s="4" t="s">
        <v>0</v>
      </c>
      <c r="AD51" s="4" t="s">
        <v>0</v>
      </c>
    </row>
    <row r="52" spans="1:30" s="4" customFormat="1" ht="12.9" customHeight="1" x14ac:dyDescent="0.2">
      <c r="A52" s="34">
        <v>49</v>
      </c>
      <c r="B52" s="7" t="s">
        <v>265</v>
      </c>
      <c r="C52" s="8" t="s">
        <v>0</v>
      </c>
      <c r="D52" s="8" t="s">
        <v>0</v>
      </c>
      <c r="E52" s="8" t="s">
        <v>0</v>
      </c>
      <c r="F52" s="8" t="s">
        <v>0</v>
      </c>
      <c r="G52" s="7" t="s">
        <v>0</v>
      </c>
      <c r="H52" s="7" t="s">
        <v>0</v>
      </c>
      <c r="I52" s="7" t="s">
        <v>0</v>
      </c>
      <c r="J52" s="7" t="s">
        <v>0</v>
      </c>
      <c r="K52" s="39" t="s">
        <v>0</v>
      </c>
      <c r="L52" s="39" t="s">
        <v>21</v>
      </c>
      <c r="M52" s="39" t="s">
        <v>35</v>
      </c>
      <c r="N52" s="39" t="s">
        <v>59</v>
      </c>
      <c r="O52" s="40" t="s">
        <v>13</v>
      </c>
      <c r="P52" s="40" t="s">
        <v>35</v>
      </c>
      <c r="Q52" s="40" t="s">
        <v>67</v>
      </c>
      <c r="R52" s="40" t="s">
        <v>59</v>
      </c>
      <c r="S52" s="39" t="s">
        <v>0</v>
      </c>
      <c r="T52" s="8" t="s">
        <v>0</v>
      </c>
      <c r="U52" s="8" t="s">
        <v>0</v>
      </c>
      <c r="V52" s="8" t="s">
        <v>0</v>
      </c>
      <c r="W52" s="39" t="s">
        <v>67</v>
      </c>
      <c r="X52" s="8" t="s">
        <v>0</v>
      </c>
      <c r="Y52" s="8" t="s">
        <v>13</v>
      </c>
      <c r="Z52" s="8" t="s">
        <v>21</v>
      </c>
      <c r="AA52" s="34">
        <f t="shared" si="1"/>
        <v>49</v>
      </c>
      <c r="AB52" s="4" t="e">
        <f>VLOOKUP(B52,'[1]15.3'!$B$4:$AT$20,45,0)</f>
        <v>#N/A</v>
      </c>
      <c r="AC52" s="4" t="s">
        <v>0</v>
      </c>
      <c r="AD52" s="4" t="s">
        <v>0</v>
      </c>
    </row>
    <row r="53" spans="1:30" s="4" customFormat="1" ht="12.9" customHeight="1" x14ac:dyDescent="0.2">
      <c r="A53" s="34">
        <v>50</v>
      </c>
      <c r="B53" s="7" t="s">
        <v>75</v>
      </c>
      <c r="C53" s="8" t="s">
        <v>28</v>
      </c>
      <c r="D53" s="8" t="s">
        <v>69</v>
      </c>
      <c r="E53" s="8" t="s">
        <v>0</v>
      </c>
      <c r="F53" s="8" t="s">
        <v>63</v>
      </c>
      <c r="G53" s="7" t="s">
        <v>0</v>
      </c>
      <c r="H53" s="7" t="s">
        <v>63</v>
      </c>
      <c r="I53" s="7" t="s">
        <v>26</v>
      </c>
      <c r="J53" s="7" t="s">
        <v>69</v>
      </c>
      <c r="K53" s="39" t="s">
        <v>0</v>
      </c>
      <c r="L53" s="39" t="s">
        <v>0</v>
      </c>
      <c r="M53" s="39" t="s">
        <v>0</v>
      </c>
      <c r="N53" s="39" t="s">
        <v>0</v>
      </c>
      <c r="O53" s="40" t="s">
        <v>0</v>
      </c>
      <c r="P53" s="40" t="s">
        <v>0</v>
      </c>
      <c r="Q53" s="40" t="s">
        <v>0</v>
      </c>
      <c r="R53" s="40" t="s">
        <v>0</v>
      </c>
      <c r="S53" s="39" t="s">
        <v>0</v>
      </c>
      <c r="T53" s="8" t="s">
        <v>0</v>
      </c>
      <c r="U53" s="8" t="s">
        <v>28</v>
      </c>
      <c r="V53" s="8" t="s">
        <v>26</v>
      </c>
      <c r="W53" s="39" t="s">
        <v>0</v>
      </c>
      <c r="X53" s="8" t="s">
        <v>0</v>
      </c>
      <c r="Y53" s="8" t="s">
        <v>0</v>
      </c>
      <c r="Z53" s="8" t="s">
        <v>0</v>
      </c>
      <c r="AA53" s="34">
        <f t="shared" si="1"/>
        <v>50</v>
      </c>
      <c r="AB53" s="4" t="e">
        <f>VLOOKUP(B53,'[1]15.3'!$B$4:$AT$20,45,0)</f>
        <v>#N/A</v>
      </c>
      <c r="AC53" s="4" t="s">
        <v>0</v>
      </c>
      <c r="AD53" s="4" t="s">
        <v>0</v>
      </c>
    </row>
    <row r="54" spans="1:30" s="4" customFormat="1" ht="12.9" customHeight="1" x14ac:dyDescent="0.2">
      <c r="A54" s="34">
        <v>51</v>
      </c>
      <c r="B54" s="7" t="s">
        <v>78</v>
      </c>
      <c r="C54" s="8" t="s">
        <v>0</v>
      </c>
      <c r="D54" s="8" t="s">
        <v>47</v>
      </c>
      <c r="E54" s="8" t="s">
        <v>54</v>
      </c>
      <c r="F54" s="8" t="s">
        <v>0</v>
      </c>
      <c r="G54" s="7" t="s">
        <v>0</v>
      </c>
      <c r="H54" s="7" t="s">
        <v>0</v>
      </c>
      <c r="I54" s="7" t="s">
        <v>0</v>
      </c>
      <c r="J54" s="7" t="s">
        <v>0</v>
      </c>
      <c r="K54" s="39" t="s">
        <v>0</v>
      </c>
      <c r="L54" s="39" t="s">
        <v>0</v>
      </c>
      <c r="M54" s="39" t="s">
        <v>54</v>
      </c>
      <c r="N54" s="39" t="s">
        <v>47</v>
      </c>
      <c r="O54" s="40" t="s">
        <v>0</v>
      </c>
      <c r="P54" s="40" t="s">
        <v>0</v>
      </c>
      <c r="Q54" s="40" t="s">
        <v>0</v>
      </c>
      <c r="R54" s="40" t="s">
        <v>0</v>
      </c>
      <c r="S54" s="39" t="s">
        <v>0</v>
      </c>
      <c r="T54" s="8" t="s">
        <v>0</v>
      </c>
      <c r="U54" s="8" t="s">
        <v>0</v>
      </c>
      <c r="V54" s="8" t="s">
        <v>0</v>
      </c>
      <c r="W54" s="39" t="s">
        <v>0</v>
      </c>
      <c r="X54" s="8" t="s">
        <v>0</v>
      </c>
      <c r="Y54" s="8" t="s">
        <v>0</v>
      </c>
      <c r="Z54" s="8" t="s">
        <v>0</v>
      </c>
      <c r="AA54" s="34">
        <f t="shared" si="1"/>
        <v>51</v>
      </c>
      <c r="AB54" s="4" t="e">
        <f>VLOOKUP(B54,'[1]15.3'!$B$4:$AT$20,45,0)</f>
        <v>#N/A</v>
      </c>
      <c r="AC54" s="4" t="s">
        <v>0</v>
      </c>
      <c r="AD54" s="4" t="s">
        <v>0</v>
      </c>
    </row>
    <row r="55" spans="1:30" s="4" customFormat="1" ht="12.9" customHeight="1" x14ac:dyDescent="0.2">
      <c r="A55" s="34">
        <v>52</v>
      </c>
      <c r="B55" s="7" t="s">
        <v>77</v>
      </c>
      <c r="C55" s="8" t="s">
        <v>0</v>
      </c>
      <c r="D55" s="8" t="s">
        <v>0</v>
      </c>
      <c r="E55" s="8" t="s">
        <v>0</v>
      </c>
      <c r="F55" s="8" t="s">
        <v>0</v>
      </c>
      <c r="G55" s="7" t="s">
        <v>0</v>
      </c>
      <c r="H55" s="7" t="s">
        <v>0</v>
      </c>
      <c r="I55" s="7" t="s">
        <v>0</v>
      </c>
      <c r="J55" s="7" t="s">
        <v>42</v>
      </c>
      <c r="K55" s="39" t="s">
        <v>0</v>
      </c>
      <c r="L55" s="39" t="s">
        <v>0</v>
      </c>
      <c r="M55" s="39" t="s">
        <v>0</v>
      </c>
      <c r="N55" s="39" t="s">
        <v>0</v>
      </c>
      <c r="O55" s="40" t="s">
        <v>0</v>
      </c>
      <c r="P55" s="40" t="s">
        <v>0</v>
      </c>
      <c r="Q55" s="40" t="s">
        <v>0</v>
      </c>
      <c r="R55" s="40" t="s">
        <v>43</v>
      </c>
      <c r="S55" s="39" t="s">
        <v>0</v>
      </c>
      <c r="T55" s="8" t="s">
        <v>0</v>
      </c>
      <c r="U55" s="8" t="s">
        <v>0</v>
      </c>
      <c r="V55" s="8" t="s">
        <v>0</v>
      </c>
      <c r="W55" s="39" t="s">
        <v>43</v>
      </c>
      <c r="X55" s="8" t="s">
        <v>42</v>
      </c>
      <c r="Y55" s="8" t="s">
        <v>0</v>
      </c>
      <c r="Z55" s="8" t="s">
        <v>0</v>
      </c>
      <c r="AA55" s="34">
        <f t="shared" si="1"/>
        <v>52</v>
      </c>
      <c r="AB55" s="4" t="e">
        <f>VLOOKUP(B55,'[1]15.3'!$B$4:$AT$20,45,0)</f>
        <v>#N/A</v>
      </c>
      <c r="AC55" s="4" t="s">
        <v>0</v>
      </c>
      <c r="AD55" s="4" t="s">
        <v>0</v>
      </c>
    </row>
    <row r="56" spans="1:30" s="4" customFormat="1" ht="12.9" customHeight="1" x14ac:dyDescent="0.2">
      <c r="A56" s="34">
        <v>53</v>
      </c>
      <c r="B56" s="7" t="s">
        <v>79</v>
      </c>
      <c r="C56" s="8" t="s">
        <v>0</v>
      </c>
      <c r="D56" s="8" t="s">
        <v>12</v>
      </c>
      <c r="E56" s="8" t="s">
        <v>0</v>
      </c>
      <c r="F56" s="8" t="s">
        <v>0</v>
      </c>
      <c r="G56" s="7" t="s">
        <v>0</v>
      </c>
      <c r="H56" s="7" t="s">
        <v>0</v>
      </c>
      <c r="I56" s="7" t="s">
        <v>0</v>
      </c>
      <c r="J56" s="7" t="s">
        <v>0</v>
      </c>
      <c r="K56" s="39" t="s">
        <v>0</v>
      </c>
      <c r="L56" s="39" t="s">
        <v>0</v>
      </c>
      <c r="M56" s="39" t="s">
        <v>0</v>
      </c>
      <c r="N56" s="39" t="s">
        <v>0</v>
      </c>
      <c r="O56" s="40" t="s">
        <v>0</v>
      </c>
      <c r="P56" s="40" t="s">
        <v>0</v>
      </c>
      <c r="Q56" s="40" t="s">
        <v>0</v>
      </c>
      <c r="R56" s="40" t="s">
        <v>12</v>
      </c>
      <c r="S56" s="39" t="s">
        <v>0</v>
      </c>
      <c r="T56" s="8" t="s">
        <v>0</v>
      </c>
      <c r="U56" s="8" t="s">
        <v>0</v>
      </c>
      <c r="V56" s="8" t="s">
        <v>0</v>
      </c>
      <c r="W56" s="39" t="s">
        <v>0</v>
      </c>
      <c r="X56" s="8" t="s">
        <v>0</v>
      </c>
      <c r="Y56" s="8" t="s">
        <v>0</v>
      </c>
      <c r="Z56" s="8" t="s">
        <v>0</v>
      </c>
      <c r="AA56" s="34">
        <f t="shared" si="1"/>
        <v>53</v>
      </c>
      <c r="AB56" s="4" t="e">
        <f>VLOOKUP(B56,'[1]15.3'!$B$4:$AT$20,45,0)</f>
        <v>#N/A</v>
      </c>
      <c r="AC56" s="4" t="s">
        <v>0</v>
      </c>
      <c r="AD56" s="4" t="s">
        <v>0</v>
      </c>
    </row>
    <row r="57" spans="1:30" s="4" customFormat="1" ht="12.9" customHeight="1" x14ac:dyDescent="0.2">
      <c r="A57" s="34">
        <v>54</v>
      </c>
      <c r="B57" s="7" t="s">
        <v>70</v>
      </c>
      <c r="C57" s="8" t="s">
        <v>0</v>
      </c>
      <c r="D57" s="8" t="s">
        <v>0</v>
      </c>
      <c r="E57" s="8" t="s">
        <v>0</v>
      </c>
      <c r="F57" s="8" t="s">
        <v>0</v>
      </c>
      <c r="G57" s="7" t="s">
        <v>39</v>
      </c>
      <c r="H57" s="7" t="s">
        <v>16</v>
      </c>
      <c r="I57" s="7" t="s">
        <v>0</v>
      </c>
      <c r="J57" s="7" t="s">
        <v>0</v>
      </c>
      <c r="K57" s="39" t="s">
        <v>16</v>
      </c>
      <c r="L57" s="39" t="s">
        <v>49</v>
      </c>
      <c r="M57" s="39" t="s">
        <v>15</v>
      </c>
      <c r="N57" s="39" t="s">
        <v>39</v>
      </c>
      <c r="O57" s="40" t="s">
        <v>0</v>
      </c>
      <c r="P57" s="40" t="s">
        <v>0</v>
      </c>
      <c r="Q57" s="40" t="s">
        <v>0</v>
      </c>
      <c r="R57" s="40" t="s">
        <v>0</v>
      </c>
      <c r="S57" s="39" t="s">
        <v>49</v>
      </c>
      <c r="T57" s="8" t="s">
        <v>15</v>
      </c>
      <c r="U57" s="8" t="s">
        <v>0</v>
      </c>
      <c r="V57" s="8" t="s">
        <v>0</v>
      </c>
      <c r="W57" s="39" t="s">
        <v>0</v>
      </c>
      <c r="X57" s="8" t="s">
        <v>0</v>
      </c>
      <c r="Y57" s="8" t="s">
        <v>0</v>
      </c>
      <c r="Z57" s="8" t="s">
        <v>0</v>
      </c>
      <c r="AA57" s="34">
        <f t="shared" si="1"/>
        <v>54</v>
      </c>
      <c r="AB57" s="4" t="e">
        <f>VLOOKUP(B57,'[1]15.3'!$B$4:$AT$20,45,0)</f>
        <v>#N/A</v>
      </c>
      <c r="AC57" s="4" t="s">
        <v>0</v>
      </c>
      <c r="AD57" s="4" t="s">
        <v>0</v>
      </c>
    </row>
    <row r="58" spans="1:30" s="4" customFormat="1" ht="12.9" customHeight="1" x14ac:dyDescent="0.2">
      <c r="A58" s="34">
        <v>55</v>
      </c>
      <c r="B58" s="7" t="s">
        <v>74</v>
      </c>
      <c r="C58" s="8" t="s">
        <v>0</v>
      </c>
      <c r="D58" s="8" t="s">
        <v>0</v>
      </c>
      <c r="E58" s="8" t="s">
        <v>0</v>
      </c>
      <c r="F58" s="8" t="s">
        <v>0</v>
      </c>
      <c r="G58" s="7" t="s">
        <v>0</v>
      </c>
      <c r="H58" s="7" t="s">
        <v>0</v>
      </c>
      <c r="I58" s="7" t="s">
        <v>0</v>
      </c>
      <c r="J58" s="7" t="s">
        <v>52</v>
      </c>
      <c r="K58" s="39" t="s">
        <v>0</v>
      </c>
      <c r="L58" s="39" t="s">
        <v>0</v>
      </c>
      <c r="M58" s="39" t="s">
        <v>0</v>
      </c>
      <c r="N58" s="39" t="s">
        <v>0</v>
      </c>
      <c r="O58" s="40" t="s">
        <v>0</v>
      </c>
      <c r="P58" s="40" t="s">
        <v>0</v>
      </c>
      <c r="Q58" s="40" t="s">
        <v>0</v>
      </c>
      <c r="R58" s="40" t="s">
        <v>0</v>
      </c>
      <c r="S58" s="39" t="s">
        <v>0</v>
      </c>
      <c r="T58" s="8" t="s">
        <v>0</v>
      </c>
      <c r="U58" s="8" t="s">
        <v>0</v>
      </c>
      <c r="V58" s="8" t="s">
        <v>0</v>
      </c>
      <c r="W58" s="39" t="s">
        <v>52</v>
      </c>
      <c r="X58" s="8" t="s">
        <v>0</v>
      </c>
      <c r="Y58" s="8" t="s">
        <v>0</v>
      </c>
      <c r="Z58" s="8" t="s">
        <v>0</v>
      </c>
      <c r="AA58" s="34">
        <f t="shared" si="1"/>
        <v>55</v>
      </c>
      <c r="AB58" s="4" t="e">
        <f>VLOOKUP(B58,'[1]15.3'!$B$4:$AT$20,45,0)</f>
        <v>#N/A</v>
      </c>
      <c r="AC58" s="4" t="s">
        <v>0</v>
      </c>
      <c r="AD58" s="4" t="s">
        <v>0</v>
      </c>
    </row>
    <row r="59" spans="1:30" s="4" customFormat="1" ht="12.9" customHeight="1" x14ac:dyDescent="0.2">
      <c r="A59" s="34">
        <v>56</v>
      </c>
      <c r="B59" s="7" t="s">
        <v>82</v>
      </c>
      <c r="C59" s="8" t="s">
        <v>0</v>
      </c>
      <c r="D59" s="8" t="s">
        <v>0</v>
      </c>
      <c r="E59" s="8" t="s">
        <v>0</v>
      </c>
      <c r="F59" s="8" t="s">
        <v>64</v>
      </c>
      <c r="G59" s="7" t="s">
        <v>0</v>
      </c>
      <c r="H59" s="7" t="s">
        <v>0</v>
      </c>
      <c r="I59" s="7" t="s">
        <v>0</v>
      </c>
      <c r="J59" s="7" t="s">
        <v>0</v>
      </c>
      <c r="K59" s="39" t="s">
        <v>0</v>
      </c>
      <c r="L59" s="39" t="s">
        <v>0</v>
      </c>
      <c r="M59" s="39" t="s">
        <v>0</v>
      </c>
      <c r="N59" s="39" t="s">
        <v>0</v>
      </c>
      <c r="O59" s="40" t="s">
        <v>64</v>
      </c>
      <c r="P59" s="40" t="s">
        <v>0</v>
      </c>
      <c r="Q59" s="40" t="s">
        <v>0</v>
      </c>
      <c r="R59" s="40" t="s">
        <v>0</v>
      </c>
      <c r="S59" s="39" t="s">
        <v>0</v>
      </c>
      <c r="T59" s="8" t="s">
        <v>0</v>
      </c>
      <c r="U59" s="8" t="s">
        <v>0</v>
      </c>
      <c r="V59" s="8" t="s">
        <v>0</v>
      </c>
      <c r="W59" s="39" t="s">
        <v>0</v>
      </c>
      <c r="X59" s="8" t="s">
        <v>0</v>
      </c>
      <c r="Y59" s="8" t="s">
        <v>0</v>
      </c>
      <c r="Z59" s="8" t="s">
        <v>0</v>
      </c>
      <c r="AA59" s="34">
        <f t="shared" si="1"/>
        <v>56</v>
      </c>
      <c r="AB59" s="4" t="e">
        <f>VLOOKUP(B59,'[1]15.3'!$B$4:$AT$20,45,0)</f>
        <v>#N/A</v>
      </c>
      <c r="AC59" s="4" t="s">
        <v>0</v>
      </c>
      <c r="AD59" s="4" t="s">
        <v>0</v>
      </c>
    </row>
    <row r="60" spans="1:30" s="4" customFormat="1" ht="12.9" customHeight="1" x14ac:dyDescent="0.2">
      <c r="A60" s="34">
        <v>57</v>
      </c>
      <c r="B60" s="7" t="s">
        <v>85</v>
      </c>
      <c r="C60" s="8" t="s">
        <v>0</v>
      </c>
      <c r="D60" s="8" t="s">
        <v>0</v>
      </c>
      <c r="E60" s="8" t="s">
        <v>0</v>
      </c>
      <c r="F60" s="8" t="s">
        <v>0</v>
      </c>
      <c r="G60" s="7" t="s">
        <v>0</v>
      </c>
      <c r="H60" s="7" t="s">
        <v>0</v>
      </c>
      <c r="I60" s="7" t="s">
        <v>0</v>
      </c>
      <c r="J60" s="7" t="s">
        <v>0</v>
      </c>
      <c r="K60" s="39" t="s">
        <v>0</v>
      </c>
      <c r="L60" s="39" t="s">
        <v>0</v>
      </c>
      <c r="M60" s="39" t="s">
        <v>13</v>
      </c>
      <c r="N60" s="39" t="s">
        <v>28</v>
      </c>
      <c r="O60" s="40" t="s">
        <v>28</v>
      </c>
      <c r="P60" s="40" t="s">
        <v>13</v>
      </c>
      <c r="Q60" s="40" t="s">
        <v>14</v>
      </c>
      <c r="R60" s="40" t="s">
        <v>64</v>
      </c>
      <c r="S60" s="39" t="s">
        <v>0</v>
      </c>
      <c r="T60" s="8" t="s">
        <v>64</v>
      </c>
      <c r="U60" s="8" t="s">
        <v>0</v>
      </c>
      <c r="V60" s="8" t="s">
        <v>14</v>
      </c>
      <c r="W60" s="39" t="s">
        <v>0</v>
      </c>
      <c r="X60" s="8" t="s">
        <v>0</v>
      </c>
      <c r="Y60" s="8" t="s">
        <v>0</v>
      </c>
      <c r="Z60" s="8" t="s">
        <v>0</v>
      </c>
      <c r="AA60" s="34">
        <f t="shared" si="1"/>
        <v>57</v>
      </c>
      <c r="AB60" s="4" t="e">
        <f>VLOOKUP(B60,'[1]15.3'!$B$4:$AT$20,45,0)</f>
        <v>#N/A</v>
      </c>
      <c r="AC60" s="4" t="s">
        <v>0</v>
      </c>
      <c r="AD60" s="4" t="s">
        <v>0</v>
      </c>
    </row>
    <row r="61" spans="1:30" s="4" customFormat="1" ht="12.9" customHeight="1" x14ac:dyDescent="0.2">
      <c r="A61" s="34">
        <v>58</v>
      </c>
      <c r="B61" s="7" t="s">
        <v>91</v>
      </c>
      <c r="C61" s="8" t="s">
        <v>0</v>
      </c>
      <c r="D61" s="8" t="s">
        <v>0</v>
      </c>
      <c r="E61" s="8" t="s">
        <v>0</v>
      </c>
      <c r="F61" s="8" t="s">
        <v>0</v>
      </c>
      <c r="G61" s="7" t="s">
        <v>0</v>
      </c>
      <c r="H61" s="7" t="s">
        <v>35</v>
      </c>
      <c r="I61" s="7" t="s">
        <v>39</v>
      </c>
      <c r="J61" s="7" t="s">
        <v>26</v>
      </c>
      <c r="K61" s="39" t="s">
        <v>39</v>
      </c>
      <c r="L61" s="39" t="s">
        <v>0</v>
      </c>
      <c r="M61" s="39" t="s">
        <v>69</v>
      </c>
      <c r="N61" s="39" t="s">
        <v>35</v>
      </c>
      <c r="O61" s="40" t="s">
        <v>0</v>
      </c>
      <c r="P61" s="40" t="s">
        <v>0</v>
      </c>
      <c r="Q61" s="40" t="s">
        <v>0</v>
      </c>
      <c r="R61" s="40" t="s">
        <v>0</v>
      </c>
      <c r="S61" s="39" t="s">
        <v>0</v>
      </c>
      <c r="T61" s="8" t="s">
        <v>26</v>
      </c>
      <c r="U61" s="8" t="s">
        <v>0</v>
      </c>
      <c r="V61" s="8" t="s">
        <v>69</v>
      </c>
      <c r="W61" s="39" t="s">
        <v>0</v>
      </c>
      <c r="X61" s="8" t="s">
        <v>0</v>
      </c>
      <c r="Y61" s="8" t="s">
        <v>0</v>
      </c>
      <c r="Z61" s="8" t="s">
        <v>0</v>
      </c>
      <c r="AA61" s="34">
        <f t="shared" si="1"/>
        <v>58</v>
      </c>
      <c r="AB61" s="4" t="e">
        <f>VLOOKUP(B61,'[1]15.3'!$B$4:$AT$20,45,0)</f>
        <v>#N/A</v>
      </c>
      <c r="AC61" s="4" t="s">
        <v>0</v>
      </c>
      <c r="AD61" s="4" t="s">
        <v>0</v>
      </c>
    </row>
    <row r="62" spans="1:30" s="4" customFormat="1" ht="12.9" customHeight="1" x14ac:dyDescent="0.2">
      <c r="A62" s="34">
        <v>59</v>
      </c>
      <c r="B62" s="7" t="s">
        <v>86</v>
      </c>
      <c r="C62" s="8" t="s">
        <v>0</v>
      </c>
      <c r="D62" s="8" t="s">
        <v>0</v>
      </c>
      <c r="E62" s="8" t="s">
        <v>0</v>
      </c>
      <c r="F62" s="8" t="s">
        <v>0</v>
      </c>
      <c r="G62" s="7" t="s">
        <v>0</v>
      </c>
      <c r="H62" s="7" t="s">
        <v>0</v>
      </c>
      <c r="I62" s="7" t="s">
        <v>0</v>
      </c>
      <c r="J62" s="7" t="s">
        <v>0</v>
      </c>
      <c r="K62" s="39" t="s">
        <v>0</v>
      </c>
      <c r="L62" s="39" t="s">
        <v>0</v>
      </c>
      <c r="M62" s="39" t="s">
        <v>52</v>
      </c>
      <c r="N62" s="39" t="s">
        <v>54</v>
      </c>
      <c r="O62" s="40" t="s">
        <v>0</v>
      </c>
      <c r="P62" s="40" t="s">
        <v>0</v>
      </c>
      <c r="Q62" s="40" t="s">
        <v>0</v>
      </c>
      <c r="R62" s="40" t="s">
        <v>0</v>
      </c>
      <c r="S62" s="39" t="s">
        <v>0</v>
      </c>
      <c r="T62" s="8" t="s">
        <v>0</v>
      </c>
      <c r="U62" s="8" t="s">
        <v>54</v>
      </c>
      <c r="V62" s="8" t="s">
        <v>52</v>
      </c>
      <c r="W62" s="39" t="s">
        <v>0</v>
      </c>
      <c r="X62" s="8" t="s">
        <v>0</v>
      </c>
      <c r="Y62" s="8" t="s">
        <v>0</v>
      </c>
      <c r="Z62" s="8" t="s">
        <v>0</v>
      </c>
      <c r="AA62" s="34">
        <f t="shared" si="1"/>
        <v>59</v>
      </c>
      <c r="AB62" s="4" t="e">
        <f>VLOOKUP(B62,'[1]15.3'!$B$4:$AT$20,45,0)</f>
        <v>#N/A</v>
      </c>
      <c r="AC62" s="4" t="s">
        <v>0</v>
      </c>
      <c r="AD62" s="4" t="s">
        <v>0</v>
      </c>
    </row>
    <row r="63" spans="1:30" s="4" customFormat="1" ht="12.9" customHeight="1" x14ac:dyDescent="0.2">
      <c r="A63" s="34">
        <v>60</v>
      </c>
      <c r="B63" s="7" t="s">
        <v>84</v>
      </c>
      <c r="C63" s="8" t="s">
        <v>34</v>
      </c>
      <c r="D63" s="8" t="s">
        <v>0</v>
      </c>
      <c r="E63" s="8" t="s">
        <v>0</v>
      </c>
      <c r="F63" s="8" t="s">
        <v>0</v>
      </c>
      <c r="G63" s="7" t="s">
        <v>0</v>
      </c>
      <c r="H63" s="7" t="s">
        <v>0</v>
      </c>
      <c r="I63" s="7" t="s">
        <v>0</v>
      </c>
      <c r="J63" s="7" t="s">
        <v>0</v>
      </c>
      <c r="K63" s="39" t="s">
        <v>0</v>
      </c>
      <c r="L63" s="39" t="s">
        <v>0</v>
      </c>
      <c r="M63" s="39" t="s">
        <v>0</v>
      </c>
      <c r="N63" s="39" t="s">
        <v>0</v>
      </c>
      <c r="O63" s="40" t="s">
        <v>0</v>
      </c>
      <c r="P63" s="40" t="s">
        <v>0</v>
      </c>
      <c r="Q63" s="40" t="s">
        <v>0</v>
      </c>
      <c r="R63" s="40" t="s">
        <v>0</v>
      </c>
      <c r="S63" s="39" t="s">
        <v>0</v>
      </c>
      <c r="T63" s="8" t="s">
        <v>41</v>
      </c>
      <c r="U63" s="8" t="s">
        <v>43</v>
      </c>
      <c r="V63" s="8" t="s">
        <v>43</v>
      </c>
      <c r="W63" s="39" t="s">
        <v>0</v>
      </c>
      <c r="X63" s="8" t="s">
        <v>0</v>
      </c>
      <c r="Y63" s="8" t="s">
        <v>34</v>
      </c>
      <c r="Z63" s="8" t="s">
        <v>41</v>
      </c>
      <c r="AA63" s="34">
        <f t="shared" si="1"/>
        <v>60</v>
      </c>
      <c r="AB63" s="4" t="e">
        <f>VLOOKUP(B63,'[1]15.3'!$B$4:$AT$20,45,0)</f>
        <v>#N/A</v>
      </c>
      <c r="AC63" s="4" t="s">
        <v>0</v>
      </c>
      <c r="AD63" s="4" t="s">
        <v>0</v>
      </c>
    </row>
    <row r="64" spans="1:30" s="4" customFormat="1" ht="12.9" customHeight="1" x14ac:dyDescent="0.2">
      <c r="A64" s="34">
        <v>61</v>
      </c>
      <c r="B64" s="7" t="s">
        <v>89</v>
      </c>
      <c r="C64" s="8" t="s">
        <v>12</v>
      </c>
      <c r="D64" s="8" t="s">
        <v>72</v>
      </c>
      <c r="E64" s="8" t="s">
        <v>63</v>
      </c>
      <c r="F64" s="8" t="s">
        <v>0</v>
      </c>
      <c r="G64" s="7" t="s">
        <v>0</v>
      </c>
      <c r="H64" s="7" t="s">
        <v>0</v>
      </c>
      <c r="I64" s="7" t="s">
        <v>0</v>
      </c>
      <c r="J64" s="7" t="s">
        <v>0</v>
      </c>
      <c r="K64" s="39" t="s">
        <v>0</v>
      </c>
      <c r="L64" s="39" t="s">
        <v>0</v>
      </c>
      <c r="M64" s="39" t="s">
        <v>17</v>
      </c>
      <c r="N64" s="39" t="s">
        <v>12</v>
      </c>
      <c r="O64" s="40" t="s">
        <v>17</v>
      </c>
      <c r="P64" s="40" t="s">
        <v>63</v>
      </c>
      <c r="Q64" s="40" t="s">
        <v>0</v>
      </c>
      <c r="R64" s="40" t="s">
        <v>72</v>
      </c>
      <c r="S64" s="39" t="s">
        <v>0</v>
      </c>
      <c r="T64" s="8" t="s">
        <v>0</v>
      </c>
      <c r="U64" s="8" t="s">
        <v>0</v>
      </c>
      <c r="V64" s="8" t="s">
        <v>0</v>
      </c>
      <c r="W64" s="39" t="s">
        <v>0</v>
      </c>
      <c r="X64" s="8" t="s">
        <v>0</v>
      </c>
      <c r="Y64" s="8" t="s">
        <v>0</v>
      </c>
      <c r="Z64" s="8" t="s">
        <v>0</v>
      </c>
      <c r="AA64" s="34">
        <f t="shared" si="1"/>
        <v>61</v>
      </c>
      <c r="AB64" s="4" t="e">
        <f>VLOOKUP(B64,'[1]15.3'!$B$4:$AT$20,45,0)</f>
        <v>#N/A</v>
      </c>
      <c r="AC64" s="4" t="s">
        <v>0</v>
      </c>
      <c r="AD64" s="4" t="s">
        <v>0</v>
      </c>
    </row>
    <row r="65" spans="1:30" s="4" customFormat="1" ht="12.9" customHeight="1" x14ac:dyDescent="0.2">
      <c r="A65" s="34">
        <v>62</v>
      </c>
      <c r="B65" s="7" t="s">
        <v>83</v>
      </c>
      <c r="C65" s="8" t="s">
        <v>0</v>
      </c>
      <c r="D65" s="8" t="s">
        <v>0</v>
      </c>
      <c r="E65" s="8" t="s">
        <v>0</v>
      </c>
      <c r="F65" s="8" t="s">
        <v>0</v>
      </c>
      <c r="G65" s="7" t="s">
        <v>0</v>
      </c>
      <c r="H65" s="7" t="s">
        <v>0</v>
      </c>
      <c r="I65" s="7" t="s">
        <v>0</v>
      </c>
      <c r="J65" s="7" t="s">
        <v>0</v>
      </c>
      <c r="K65" s="39" t="s">
        <v>0</v>
      </c>
      <c r="L65" s="39" t="s">
        <v>0</v>
      </c>
      <c r="M65" s="39" t="s">
        <v>0</v>
      </c>
      <c r="N65" s="39" t="s">
        <v>0</v>
      </c>
      <c r="O65" s="40" t="s">
        <v>21</v>
      </c>
      <c r="P65" s="40" t="s">
        <v>0</v>
      </c>
      <c r="Q65" s="40" t="s">
        <v>0</v>
      </c>
      <c r="R65" s="40" t="s">
        <v>0</v>
      </c>
      <c r="S65" s="39" t="s">
        <v>0</v>
      </c>
      <c r="T65" s="8" t="s">
        <v>0</v>
      </c>
      <c r="U65" s="8" t="s">
        <v>0</v>
      </c>
      <c r="V65" s="8" t="s">
        <v>0</v>
      </c>
      <c r="W65" s="39" t="s">
        <v>0</v>
      </c>
      <c r="X65" s="8" t="s">
        <v>21</v>
      </c>
      <c r="Y65" s="8" t="s">
        <v>0</v>
      </c>
      <c r="Z65" s="8" t="s">
        <v>0</v>
      </c>
      <c r="AA65" s="34">
        <f t="shared" si="1"/>
        <v>62</v>
      </c>
      <c r="AB65" s="4">
        <f>VLOOKUP(B65,'[1]15.3'!$B$4:$AT$20,45,0)</f>
        <v>2</v>
      </c>
      <c r="AC65" s="4" t="s">
        <v>0</v>
      </c>
      <c r="AD65" s="4" t="s">
        <v>0</v>
      </c>
    </row>
    <row r="66" spans="1:30" s="4" customFormat="1" ht="12.9" customHeight="1" x14ac:dyDescent="0.2">
      <c r="A66" s="34">
        <v>63</v>
      </c>
      <c r="B66" s="7" t="s">
        <v>88</v>
      </c>
      <c r="C66" s="8" t="s">
        <v>0</v>
      </c>
      <c r="D66" s="8" t="s">
        <v>0</v>
      </c>
      <c r="E66" s="8" t="s">
        <v>0</v>
      </c>
      <c r="F66" s="8" t="s">
        <v>0</v>
      </c>
      <c r="G66" s="7" t="s">
        <v>59</v>
      </c>
      <c r="H66" s="7" t="s">
        <v>18</v>
      </c>
      <c r="I66" s="7" t="s">
        <v>22</v>
      </c>
      <c r="J66" s="7" t="s">
        <v>0</v>
      </c>
      <c r="K66" s="39" t="s">
        <v>73</v>
      </c>
      <c r="L66" s="39" t="s">
        <v>0</v>
      </c>
      <c r="M66" s="39" t="s">
        <v>22</v>
      </c>
      <c r="N66" s="39" t="s">
        <v>18</v>
      </c>
      <c r="O66" s="40" t="s">
        <v>0</v>
      </c>
      <c r="P66" s="40" t="s">
        <v>0</v>
      </c>
      <c r="Q66" s="40" t="s">
        <v>0</v>
      </c>
      <c r="R66" s="40" t="s">
        <v>0</v>
      </c>
      <c r="S66" s="39" t="s">
        <v>0</v>
      </c>
      <c r="T66" s="8" t="s">
        <v>0</v>
      </c>
      <c r="U66" s="8" t="s">
        <v>0</v>
      </c>
      <c r="V66" s="8" t="s">
        <v>0</v>
      </c>
      <c r="W66" s="39" t="s">
        <v>59</v>
      </c>
      <c r="X66" s="8" t="s">
        <v>0</v>
      </c>
      <c r="Y66" s="8" t="s">
        <v>73</v>
      </c>
      <c r="Z66" s="8" t="s">
        <v>0</v>
      </c>
      <c r="AA66" s="34">
        <f t="shared" si="1"/>
        <v>63</v>
      </c>
      <c r="AB66" s="4" t="e">
        <f>VLOOKUP(B66,'[1]15.3'!$B$4:$AT$20,45,0)</f>
        <v>#N/A</v>
      </c>
      <c r="AC66" s="4" t="s">
        <v>0</v>
      </c>
      <c r="AD66" s="4" t="s">
        <v>0</v>
      </c>
    </row>
    <row r="67" spans="1:30" s="4" customFormat="1" ht="12.9" customHeight="1" x14ac:dyDescent="0.2">
      <c r="A67" s="34">
        <v>64</v>
      </c>
      <c r="B67" s="7" t="s">
        <v>87</v>
      </c>
      <c r="C67" s="8" t="s">
        <v>0</v>
      </c>
      <c r="D67" s="8" t="s">
        <v>0</v>
      </c>
      <c r="E67" s="8" t="s">
        <v>0</v>
      </c>
      <c r="F67" s="8" t="s">
        <v>0</v>
      </c>
      <c r="G67" s="7" t="s">
        <v>16</v>
      </c>
      <c r="H67" s="7" t="s">
        <v>47</v>
      </c>
      <c r="I67" s="7" t="s">
        <v>0</v>
      </c>
      <c r="J67" s="7" t="s">
        <v>0</v>
      </c>
      <c r="K67" s="39" t="s">
        <v>0</v>
      </c>
      <c r="L67" s="39" t="s">
        <v>16</v>
      </c>
      <c r="M67" s="39" t="s">
        <v>49</v>
      </c>
      <c r="N67" s="39" t="s">
        <v>49</v>
      </c>
      <c r="O67" s="40" t="s">
        <v>0</v>
      </c>
      <c r="P67" s="40" t="s">
        <v>0</v>
      </c>
      <c r="Q67" s="40" t="s">
        <v>47</v>
      </c>
      <c r="R67" s="40" t="s">
        <v>0</v>
      </c>
      <c r="S67" s="39" t="s">
        <v>0</v>
      </c>
      <c r="T67" s="8" t="s">
        <v>0</v>
      </c>
      <c r="U67" s="8" t="s">
        <v>0</v>
      </c>
      <c r="V67" s="8" t="s">
        <v>0</v>
      </c>
      <c r="W67" s="39" t="s">
        <v>0</v>
      </c>
      <c r="X67" s="8" t="s">
        <v>0</v>
      </c>
      <c r="Y67" s="8" t="s">
        <v>0</v>
      </c>
      <c r="Z67" s="8" t="s">
        <v>0</v>
      </c>
      <c r="AA67" s="34">
        <f t="shared" si="1"/>
        <v>64</v>
      </c>
      <c r="AB67" s="4" t="e">
        <f>VLOOKUP(B67,'[1]15.3'!$B$4:$AT$20,45,0)</f>
        <v>#N/A</v>
      </c>
      <c r="AC67" s="4" t="s">
        <v>0</v>
      </c>
      <c r="AD67" s="4" t="s">
        <v>0</v>
      </c>
    </row>
    <row r="68" spans="1:30" s="4" customFormat="1" ht="12.9" customHeight="1" x14ac:dyDescent="0.2">
      <c r="A68" s="34">
        <v>65</v>
      </c>
      <c r="B68" s="7" t="s">
        <v>90</v>
      </c>
      <c r="C68" s="8" t="s">
        <v>0</v>
      </c>
      <c r="D68" s="8" t="s">
        <v>0</v>
      </c>
      <c r="E68" s="8" t="s">
        <v>0</v>
      </c>
      <c r="F68" s="8" t="s">
        <v>0</v>
      </c>
      <c r="G68" s="7" t="s">
        <v>45</v>
      </c>
      <c r="H68" s="7" t="s">
        <v>0</v>
      </c>
      <c r="I68" s="7" t="s">
        <v>15</v>
      </c>
      <c r="J68" s="7" t="s">
        <v>0</v>
      </c>
      <c r="K68" s="39" t="s">
        <v>0</v>
      </c>
      <c r="L68" s="39" t="s">
        <v>36</v>
      </c>
      <c r="M68" s="39" t="s">
        <v>0</v>
      </c>
      <c r="N68" s="39" t="s">
        <v>15</v>
      </c>
      <c r="O68" s="40" t="s">
        <v>0</v>
      </c>
      <c r="P68" s="40" t="s">
        <v>0</v>
      </c>
      <c r="Q68" s="40" t="s">
        <v>0</v>
      </c>
      <c r="R68" s="40" t="s">
        <v>0</v>
      </c>
      <c r="S68" s="39" t="s">
        <v>0</v>
      </c>
      <c r="T68" s="8" t="s">
        <v>0</v>
      </c>
      <c r="U68" s="8" t="s">
        <v>0</v>
      </c>
      <c r="V68" s="8" t="s">
        <v>0</v>
      </c>
      <c r="W68" s="39" t="s">
        <v>0</v>
      </c>
      <c r="X68" s="8" t="s">
        <v>45</v>
      </c>
      <c r="Y68" s="8" t="s">
        <v>36</v>
      </c>
      <c r="Z68" s="8" t="s">
        <v>0</v>
      </c>
      <c r="AA68" s="34">
        <f t="shared" ref="AA68:AA99" si="2">A68</f>
        <v>65</v>
      </c>
      <c r="AB68" s="4" t="e">
        <f>VLOOKUP(B68,'[1]15.3'!$B$4:$AT$20,45,0)</f>
        <v>#N/A</v>
      </c>
      <c r="AC68" s="4" t="s">
        <v>0</v>
      </c>
      <c r="AD68" s="4" t="s">
        <v>0</v>
      </c>
    </row>
    <row r="69" spans="1:30" s="4" customFormat="1" ht="12.9" customHeight="1" x14ac:dyDescent="0.2">
      <c r="A69" s="34">
        <v>66</v>
      </c>
      <c r="B69" s="7" t="s">
        <v>93</v>
      </c>
      <c r="C69" s="8" t="s">
        <v>0</v>
      </c>
      <c r="D69" s="8" t="s">
        <v>0</v>
      </c>
      <c r="E69" s="8" t="s">
        <v>67</v>
      </c>
      <c r="F69" s="8" t="s">
        <v>32</v>
      </c>
      <c r="G69" s="7" t="s">
        <v>92</v>
      </c>
      <c r="H69" s="7" t="s">
        <v>42</v>
      </c>
      <c r="I69" s="7" t="s">
        <v>0</v>
      </c>
      <c r="J69" s="7" t="s">
        <v>67</v>
      </c>
      <c r="K69" s="39" t="s">
        <v>0</v>
      </c>
      <c r="L69" s="39" t="s">
        <v>0</v>
      </c>
      <c r="M69" s="39" t="s">
        <v>0</v>
      </c>
      <c r="N69" s="39" t="s">
        <v>0</v>
      </c>
      <c r="O69" s="40" t="s">
        <v>0</v>
      </c>
      <c r="P69" s="40" t="s">
        <v>0</v>
      </c>
      <c r="Q69" s="40" t="s">
        <v>0</v>
      </c>
      <c r="R69" s="40" t="s">
        <v>0</v>
      </c>
      <c r="S69" s="39" t="s">
        <v>42</v>
      </c>
      <c r="T69" s="8" t="s">
        <v>0</v>
      </c>
      <c r="U69" s="8" t="s">
        <v>32</v>
      </c>
      <c r="V69" s="8" t="s">
        <v>92</v>
      </c>
      <c r="W69" s="39" t="s">
        <v>0</v>
      </c>
      <c r="X69" s="8" t="s">
        <v>0</v>
      </c>
      <c r="Y69" s="8" t="s">
        <v>0</v>
      </c>
      <c r="Z69" s="8" t="s">
        <v>0</v>
      </c>
      <c r="AA69" s="34">
        <f t="shared" si="2"/>
        <v>66</v>
      </c>
      <c r="AB69" s="4" t="e">
        <f>VLOOKUP(B69,'[1]15.3'!$B$4:$AT$20,45,0)</f>
        <v>#N/A</v>
      </c>
      <c r="AC69" s="4" t="s">
        <v>0</v>
      </c>
      <c r="AD69" s="4" t="s">
        <v>0</v>
      </c>
    </row>
    <row r="70" spans="1:30" s="4" customFormat="1" ht="12.9" customHeight="1" x14ac:dyDescent="0.2">
      <c r="A70" s="34">
        <v>67</v>
      </c>
      <c r="B70" s="7" t="s">
        <v>95</v>
      </c>
      <c r="C70" s="8" t="s">
        <v>92</v>
      </c>
      <c r="D70" s="8" t="s">
        <v>0</v>
      </c>
      <c r="E70" s="8" t="s">
        <v>41</v>
      </c>
      <c r="F70" s="8" t="s">
        <v>16</v>
      </c>
      <c r="G70" s="7" t="s">
        <v>0</v>
      </c>
      <c r="H70" s="7" t="s">
        <v>0</v>
      </c>
      <c r="I70" s="7" t="s">
        <v>0</v>
      </c>
      <c r="J70" s="7" t="s">
        <v>0</v>
      </c>
      <c r="K70" s="39" t="s">
        <v>0</v>
      </c>
      <c r="L70" s="39" t="s">
        <v>0</v>
      </c>
      <c r="M70" s="39" t="s">
        <v>0</v>
      </c>
      <c r="N70" s="39" t="s">
        <v>16</v>
      </c>
      <c r="O70" s="40" t="s">
        <v>0</v>
      </c>
      <c r="P70" s="40" t="s">
        <v>0</v>
      </c>
      <c r="Q70" s="40" t="s">
        <v>0</v>
      </c>
      <c r="R70" s="40" t="s">
        <v>0</v>
      </c>
      <c r="S70" s="39" t="s">
        <v>0</v>
      </c>
      <c r="T70" s="8" t="s">
        <v>42</v>
      </c>
      <c r="U70" s="8" t="s">
        <v>15</v>
      </c>
      <c r="V70" s="8" t="s">
        <v>0</v>
      </c>
      <c r="W70" s="39" t="s">
        <v>41</v>
      </c>
      <c r="X70" s="8" t="s">
        <v>92</v>
      </c>
      <c r="Y70" s="8" t="s">
        <v>15</v>
      </c>
      <c r="Z70" s="8" t="s">
        <v>42</v>
      </c>
      <c r="AA70" s="34">
        <f t="shared" si="2"/>
        <v>67</v>
      </c>
      <c r="AB70" s="4" t="e">
        <f>VLOOKUP(B70,'[1]15.3'!$B$4:$AT$20,45,0)</f>
        <v>#N/A</v>
      </c>
      <c r="AC70" s="4" t="s">
        <v>0</v>
      </c>
      <c r="AD70" s="4" t="s">
        <v>0</v>
      </c>
    </row>
    <row r="71" spans="1:30" s="4" customFormat="1" ht="12.9" customHeight="1" x14ac:dyDescent="0.2">
      <c r="A71" s="34">
        <v>68</v>
      </c>
      <c r="B71" s="7" t="s">
        <v>100</v>
      </c>
      <c r="C71" s="8" t="s">
        <v>0</v>
      </c>
      <c r="D71" s="8" t="s">
        <v>0</v>
      </c>
      <c r="E71" s="8" t="s">
        <v>0</v>
      </c>
      <c r="F71" s="8" t="s">
        <v>0</v>
      </c>
      <c r="G71" s="7" t="s">
        <v>0</v>
      </c>
      <c r="H71" s="7" t="s">
        <v>0</v>
      </c>
      <c r="I71" s="7" t="s">
        <v>0</v>
      </c>
      <c r="J71" s="7" t="s">
        <v>0</v>
      </c>
      <c r="K71" s="39" t="s">
        <v>54</v>
      </c>
      <c r="L71" s="39" t="s">
        <v>34</v>
      </c>
      <c r="M71" s="39" t="s">
        <v>0</v>
      </c>
      <c r="N71" s="39" t="s">
        <v>0</v>
      </c>
      <c r="O71" s="40" t="s">
        <v>0</v>
      </c>
      <c r="P71" s="40" t="s">
        <v>0</v>
      </c>
      <c r="Q71" s="40" t="s">
        <v>0</v>
      </c>
      <c r="R71" s="40" t="s">
        <v>0</v>
      </c>
      <c r="S71" s="39" t="s">
        <v>34</v>
      </c>
      <c r="T71" s="8" t="s">
        <v>47</v>
      </c>
      <c r="U71" s="8" t="s">
        <v>0</v>
      </c>
      <c r="V71" s="8" t="s">
        <v>49</v>
      </c>
      <c r="W71" s="39" t="s">
        <v>54</v>
      </c>
      <c r="X71" s="8" t="s">
        <v>49</v>
      </c>
      <c r="Y71" s="8" t="s">
        <v>47</v>
      </c>
      <c r="Z71" s="8" t="s">
        <v>0</v>
      </c>
      <c r="AA71" s="34">
        <f t="shared" si="2"/>
        <v>68</v>
      </c>
      <c r="AB71" s="4" t="e">
        <f>VLOOKUP(B71,'[1]15.3'!$B$4:$AT$20,45,0)</f>
        <v>#N/A</v>
      </c>
      <c r="AC71" s="4" t="s">
        <v>0</v>
      </c>
      <c r="AD71" s="4" t="s">
        <v>0</v>
      </c>
    </row>
    <row r="72" spans="1:30" s="4" customFormat="1" ht="12.9" customHeight="1" x14ac:dyDescent="0.2">
      <c r="A72" s="34">
        <v>69</v>
      </c>
      <c r="B72" s="7" t="s">
        <v>98</v>
      </c>
      <c r="C72" s="8" t="s">
        <v>17</v>
      </c>
      <c r="D72" s="8" t="s">
        <v>43</v>
      </c>
      <c r="E72" s="8" t="s">
        <v>13</v>
      </c>
      <c r="F72" s="8" t="s">
        <v>13</v>
      </c>
      <c r="G72" s="7" t="s">
        <v>0</v>
      </c>
      <c r="H72" s="7" t="s">
        <v>0</v>
      </c>
      <c r="I72" s="7" t="s">
        <v>0</v>
      </c>
      <c r="J72" s="7" t="s">
        <v>0</v>
      </c>
      <c r="K72" s="39" t="s">
        <v>17</v>
      </c>
      <c r="L72" s="39" t="s">
        <v>22</v>
      </c>
      <c r="M72" s="39" t="s">
        <v>21</v>
      </c>
      <c r="N72" s="39" t="s">
        <v>0</v>
      </c>
      <c r="O72" s="40" t="s">
        <v>0</v>
      </c>
      <c r="P72" s="40" t="s">
        <v>0</v>
      </c>
      <c r="Q72" s="40" t="s">
        <v>0</v>
      </c>
      <c r="R72" s="40" t="s">
        <v>0</v>
      </c>
      <c r="S72" s="39" t="s">
        <v>36</v>
      </c>
      <c r="T72" s="8" t="s">
        <v>13</v>
      </c>
      <c r="U72" s="8" t="s">
        <v>17</v>
      </c>
      <c r="V72" s="8" t="s">
        <v>67</v>
      </c>
      <c r="W72" s="39" t="s">
        <v>36</v>
      </c>
      <c r="X72" s="8" t="s">
        <v>43</v>
      </c>
      <c r="Y72" s="8" t="s">
        <v>21</v>
      </c>
      <c r="Z72" s="8" t="s">
        <v>67</v>
      </c>
      <c r="AA72" s="34">
        <f t="shared" si="2"/>
        <v>69</v>
      </c>
      <c r="AB72" s="4" t="e">
        <f>VLOOKUP(B72,'[1]15.3'!$B$4:$AT$20,45,0)</f>
        <v>#N/A</v>
      </c>
      <c r="AC72" s="4" t="s">
        <v>0</v>
      </c>
      <c r="AD72" s="4" t="s">
        <v>0</v>
      </c>
    </row>
    <row r="73" spans="1:30" s="4" customFormat="1" ht="12.9" customHeight="1" x14ac:dyDescent="0.2">
      <c r="A73" s="34">
        <v>70</v>
      </c>
      <c r="B73" s="7" t="s">
        <v>97</v>
      </c>
      <c r="C73" s="8" t="s">
        <v>69</v>
      </c>
      <c r="D73" s="8" t="s">
        <v>0</v>
      </c>
      <c r="E73" s="8" t="s">
        <v>73</v>
      </c>
      <c r="F73" s="8" t="s">
        <v>73</v>
      </c>
      <c r="G73" s="7" t="s">
        <v>0</v>
      </c>
      <c r="H73" s="7" t="s">
        <v>69</v>
      </c>
      <c r="I73" s="7" t="s">
        <v>63</v>
      </c>
      <c r="J73" s="7" t="s">
        <v>63</v>
      </c>
      <c r="K73" s="39" t="s">
        <v>0</v>
      </c>
      <c r="L73" s="39" t="s">
        <v>0</v>
      </c>
      <c r="M73" s="39" t="s">
        <v>0</v>
      </c>
      <c r="N73" s="39" t="s">
        <v>0</v>
      </c>
      <c r="O73" s="40" t="s">
        <v>0</v>
      </c>
      <c r="P73" s="40" t="s">
        <v>0</v>
      </c>
      <c r="Q73" s="40" t="s">
        <v>0</v>
      </c>
      <c r="R73" s="40" t="s">
        <v>0</v>
      </c>
      <c r="S73" s="39" t="s">
        <v>69</v>
      </c>
      <c r="T73" s="8" t="s">
        <v>73</v>
      </c>
      <c r="U73" s="8" t="s">
        <v>63</v>
      </c>
      <c r="V73" s="8" t="s">
        <v>28</v>
      </c>
      <c r="W73" s="39" t="s">
        <v>0</v>
      </c>
      <c r="X73" s="8" t="s">
        <v>0</v>
      </c>
      <c r="Y73" s="8" t="s">
        <v>0</v>
      </c>
      <c r="Z73" s="8" t="s">
        <v>0</v>
      </c>
      <c r="AA73" s="34">
        <f t="shared" si="2"/>
        <v>70</v>
      </c>
      <c r="AB73" s="4">
        <f>VLOOKUP(B73,'[1]15.3'!$B$4:$AT$20,45,0)</f>
        <v>3</v>
      </c>
      <c r="AC73" s="4" t="s">
        <v>0</v>
      </c>
      <c r="AD73" s="4" t="s">
        <v>0</v>
      </c>
    </row>
    <row r="74" spans="1:30" s="4" customFormat="1" ht="12.9" customHeight="1" x14ac:dyDescent="0.2">
      <c r="A74" s="34">
        <v>71</v>
      </c>
      <c r="B74" s="7" t="s">
        <v>94</v>
      </c>
      <c r="C74" s="8" t="s">
        <v>0</v>
      </c>
      <c r="D74" s="8" t="s">
        <v>0</v>
      </c>
      <c r="E74" s="8" t="s">
        <v>0</v>
      </c>
      <c r="F74" s="8" t="s">
        <v>0</v>
      </c>
      <c r="G74" s="7" t="s">
        <v>0</v>
      </c>
      <c r="H74" s="7" t="s">
        <v>52</v>
      </c>
      <c r="I74" s="7" t="s">
        <v>0</v>
      </c>
      <c r="J74" s="7" t="s">
        <v>32</v>
      </c>
      <c r="K74" s="39" t="s">
        <v>0</v>
      </c>
      <c r="L74" s="39" t="s">
        <v>0</v>
      </c>
      <c r="M74" s="39" t="s">
        <v>0</v>
      </c>
      <c r="N74" s="39" t="s">
        <v>0</v>
      </c>
      <c r="O74" s="40" t="s">
        <v>0</v>
      </c>
      <c r="P74" s="40" t="s">
        <v>0</v>
      </c>
      <c r="Q74" s="40" t="s">
        <v>0</v>
      </c>
      <c r="R74" s="40" t="s">
        <v>0</v>
      </c>
      <c r="S74" s="39" t="s">
        <v>0</v>
      </c>
      <c r="T74" s="8" t="s">
        <v>45</v>
      </c>
      <c r="U74" s="8" t="s">
        <v>0</v>
      </c>
      <c r="V74" s="8" t="s">
        <v>32</v>
      </c>
      <c r="W74" s="39" t="s">
        <v>0</v>
      </c>
      <c r="X74" s="8" t="s">
        <v>0</v>
      </c>
      <c r="Y74" s="8" t="s">
        <v>45</v>
      </c>
      <c r="Z74" s="8" t="s">
        <v>52</v>
      </c>
      <c r="AA74" s="34">
        <f t="shared" si="2"/>
        <v>71</v>
      </c>
      <c r="AB74" s="4" t="e">
        <f>VLOOKUP(B74,'[1]15.3'!$B$4:$AT$20,45,0)</f>
        <v>#N/A</v>
      </c>
      <c r="AC74" s="4" t="s">
        <v>0</v>
      </c>
      <c r="AD74" s="4" t="s">
        <v>0</v>
      </c>
    </row>
    <row r="75" spans="1:30" s="4" customFormat="1" ht="12.9" customHeight="1" x14ac:dyDescent="0.2">
      <c r="A75" s="34">
        <v>72</v>
      </c>
      <c r="B75" s="7" t="s">
        <v>99</v>
      </c>
      <c r="C75" s="8" t="s">
        <v>0</v>
      </c>
      <c r="D75" s="8" t="s">
        <v>0</v>
      </c>
      <c r="E75" s="8" t="s">
        <v>0</v>
      </c>
      <c r="F75" s="8" t="s">
        <v>0</v>
      </c>
      <c r="G75" s="7" t="s">
        <v>0</v>
      </c>
      <c r="H75" s="7" t="s">
        <v>0</v>
      </c>
      <c r="I75" s="7" t="s">
        <v>0</v>
      </c>
      <c r="J75" s="7" t="s">
        <v>0</v>
      </c>
      <c r="K75" s="39" t="s">
        <v>0</v>
      </c>
      <c r="L75" s="39" t="s">
        <v>0</v>
      </c>
      <c r="M75" s="39" t="s">
        <v>0</v>
      </c>
      <c r="N75" s="39" t="s">
        <v>0</v>
      </c>
      <c r="O75" s="40" t="s">
        <v>0</v>
      </c>
      <c r="P75" s="40" t="s">
        <v>59</v>
      </c>
      <c r="Q75" s="40" t="s">
        <v>12</v>
      </c>
      <c r="R75" s="40" t="s">
        <v>0</v>
      </c>
      <c r="S75" s="39" t="s">
        <v>72</v>
      </c>
      <c r="T75" s="8" t="s">
        <v>18</v>
      </c>
      <c r="U75" s="8" t="s">
        <v>64</v>
      </c>
      <c r="V75" s="8" t="s">
        <v>0</v>
      </c>
      <c r="W75" s="39" t="s">
        <v>0</v>
      </c>
      <c r="X75" s="8" t="s">
        <v>0</v>
      </c>
      <c r="Y75" s="8" t="s">
        <v>0</v>
      </c>
      <c r="Z75" s="8" t="s">
        <v>0</v>
      </c>
      <c r="AA75" s="34">
        <f t="shared" si="2"/>
        <v>72</v>
      </c>
      <c r="AB75" s="4" t="e">
        <f>VLOOKUP(B75,'[1]15.3'!$B$4:$AT$20,45,0)</f>
        <v>#N/A</v>
      </c>
      <c r="AC75" s="4" t="s">
        <v>0</v>
      </c>
      <c r="AD75" s="4" t="s">
        <v>0</v>
      </c>
    </row>
    <row r="76" spans="1:30" s="4" customFormat="1" ht="12.9" customHeight="1" x14ac:dyDescent="0.2">
      <c r="A76" s="34">
        <v>73</v>
      </c>
      <c r="B76" s="7" t="s">
        <v>96</v>
      </c>
      <c r="C76" s="8" t="s">
        <v>14</v>
      </c>
      <c r="D76" s="8" t="s">
        <v>0</v>
      </c>
      <c r="E76" s="8" t="s">
        <v>26</v>
      </c>
      <c r="F76" s="8" t="s">
        <v>26</v>
      </c>
      <c r="G76" s="7" t="s">
        <v>0</v>
      </c>
      <c r="H76" s="7" t="s">
        <v>0</v>
      </c>
      <c r="I76" s="7" t="s">
        <v>0</v>
      </c>
      <c r="J76" s="7" t="s">
        <v>0</v>
      </c>
      <c r="K76" s="39" t="s">
        <v>0</v>
      </c>
      <c r="L76" s="39" t="s">
        <v>0</v>
      </c>
      <c r="M76" s="39" t="s">
        <v>0</v>
      </c>
      <c r="N76" s="39" t="s">
        <v>0</v>
      </c>
      <c r="O76" s="40" t="s">
        <v>35</v>
      </c>
      <c r="P76" s="40" t="s">
        <v>39</v>
      </c>
      <c r="Q76" s="40" t="s">
        <v>39</v>
      </c>
      <c r="R76" s="40" t="s">
        <v>14</v>
      </c>
      <c r="S76" s="39" t="s">
        <v>0</v>
      </c>
      <c r="T76" s="8" t="s">
        <v>0</v>
      </c>
      <c r="U76" s="8" t="s">
        <v>0</v>
      </c>
      <c r="V76" s="8" t="s">
        <v>0</v>
      </c>
      <c r="W76" s="39" t="s">
        <v>14</v>
      </c>
      <c r="X76" s="8" t="s">
        <v>26</v>
      </c>
      <c r="Y76" s="8" t="s">
        <v>39</v>
      </c>
      <c r="Z76" s="8" t="s">
        <v>0</v>
      </c>
      <c r="AA76" s="34">
        <f t="shared" si="2"/>
        <v>73</v>
      </c>
      <c r="AB76" s="4">
        <f>VLOOKUP(B76,'[1]15.3'!$B$4:$AT$20,45,0)</f>
        <v>4</v>
      </c>
      <c r="AC76" s="4" t="s">
        <v>0</v>
      </c>
      <c r="AD76" s="4" t="s">
        <v>0</v>
      </c>
    </row>
    <row r="77" spans="1:30" s="4" customFormat="1" ht="12.9" customHeight="1" x14ac:dyDescent="0.2">
      <c r="A77" s="34">
        <v>74</v>
      </c>
      <c r="B77" s="7" t="s">
        <v>120</v>
      </c>
      <c r="C77" s="8" t="s">
        <v>0</v>
      </c>
      <c r="D77" s="8" t="s">
        <v>0</v>
      </c>
      <c r="E77" s="8" t="s">
        <v>0</v>
      </c>
      <c r="F77" s="8" t="s">
        <v>0</v>
      </c>
      <c r="G77" s="7" t="s">
        <v>0</v>
      </c>
      <c r="H77" s="7" t="s">
        <v>0</v>
      </c>
      <c r="I77" s="7" t="s">
        <v>0</v>
      </c>
      <c r="J77" s="7" t="s">
        <v>0</v>
      </c>
      <c r="K77" s="39" t="s">
        <v>0</v>
      </c>
      <c r="L77" s="39" t="s">
        <v>0</v>
      </c>
      <c r="M77" s="39" t="s">
        <v>0</v>
      </c>
      <c r="N77" s="39" t="s">
        <v>0</v>
      </c>
      <c r="O77" s="40" t="s">
        <v>0</v>
      </c>
      <c r="P77" s="40" t="s">
        <v>0</v>
      </c>
      <c r="Q77" s="40" t="s">
        <v>0</v>
      </c>
      <c r="R77" s="40" t="s">
        <v>0</v>
      </c>
      <c r="S77" s="39" t="s">
        <v>0</v>
      </c>
      <c r="T77" s="8" t="s">
        <v>0</v>
      </c>
      <c r="U77" s="8" t="s">
        <v>0</v>
      </c>
      <c r="V77" s="8" t="s">
        <v>0</v>
      </c>
      <c r="W77" s="39" t="s">
        <v>16</v>
      </c>
      <c r="X77" s="8" t="s">
        <v>67</v>
      </c>
      <c r="Y77" s="8" t="s">
        <v>0</v>
      </c>
      <c r="Z77" s="8" t="s">
        <v>34</v>
      </c>
      <c r="AA77" s="34">
        <f t="shared" si="2"/>
        <v>74</v>
      </c>
      <c r="AB77" s="4" t="e">
        <f>VLOOKUP(B77,'[1]15.3'!$B$4:$AT$20,45,0)</f>
        <v>#N/A</v>
      </c>
      <c r="AC77" s="4" t="s">
        <v>0</v>
      </c>
      <c r="AD77" s="4" t="s">
        <v>0</v>
      </c>
    </row>
    <row r="78" spans="1:30" s="4" customFormat="1" ht="12.9" customHeight="1" x14ac:dyDescent="0.2">
      <c r="A78" s="34">
        <v>75</v>
      </c>
      <c r="B78" s="7" t="s">
        <v>122</v>
      </c>
      <c r="C78" s="8" t="s">
        <v>0</v>
      </c>
      <c r="D78" s="8" t="s">
        <v>0</v>
      </c>
      <c r="E78" s="8" t="s">
        <v>0</v>
      </c>
      <c r="F78" s="8" t="s">
        <v>0</v>
      </c>
      <c r="G78" s="7" t="s">
        <v>0</v>
      </c>
      <c r="H78" s="7" t="s">
        <v>0</v>
      </c>
      <c r="I78" s="7" t="s">
        <v>0</v>
      </c>
      <c r="J78" s="7" t="s">
        <v>0</v>
      </c>
      <c r="K78" s="39" t="s">
        <v>0</v>
      </c>
      <c r="L78" s="39" t="s">
        <v>0</v>
      </c>
      <c r="M78" s="39" t="s">
        <v>0</v>
      </c>
      <c r="N78" s="39" t="s">
        <v>0</v>
      </c>
      <c r="O78" s="40" t="s">
        <v>0</v>
      </c>
      <c r="P78" s="40" t="s">
        <v>0</v>
      </c>
      <c r="Q78" s="40" t="s">
        <v>0</v>
      </c>
      <c r="R78" s="40" t="s">
        <v>0</v>
      </c>
      <c r="S78" s="39" t="s">
        <v>0</v>
      </c>
      <c r="T78" s="8" t="s">
        <v>0</v>
      </c>
      <c r="U78" s="8" t="s">
        <v>0</v>
      </c>
      <c r="V78" s="8" t="s">
        <v>0</v>
      </c>
      <c r="W78" s="39" t="s">
        <v>18</v>
      </c>
      <c r="X78" s="8" t="s">
        <v>0</v>
      </c>
      <c r="Y78" s="8" t="s">
        <v>35</v>
      </c>
      <c r="Z78" s="8" t="s">
        <v>0</v>
      </c>
      <c r="AA78" s="34">
        <f t="shared" si="2"/>
        <v>75</v>
      </c>
      <c r="AB78" s="4" t="e">
        <f>VLOOKUP(B78,'[1]15.3'!$B$4:$AT$20,45,0)</f>
        <v>#N/A</v>
      </c>
      <c r="AC78" s="4" t="s">
        <v>0</v>
      </c>
      <c r="AD78" s="4" t="s">
        <v>0</v>
      </c>
    </row>
    <row r="79" spans="1:30" s="4" customFormat="1" ht="12.9" customHeight="1" x14ac:dyDescent="0.2">
      <c r="A79" s="34">
        <v>76</v>
      </c>
      <c r="B79" s="7" t="s">
        <v>119</v>
      </c>
      <c r="C79" s="8" t="s">
        <v>0</v>
      </c>
      <c r="D79" s="8" t="s">
        <v>0</v>
      </c>
      <c r="E79" s="8" t="s">
        <v>0</v>
      </c>
      <c r="F79" s="8" t="s">
        <v>0</v>
      </c>
      <c r="G79" s="7" t="s">
        <v>0</v>
      </c>
      <c r="H79" s="7" t="s">
        <v>0</v>
      </c>
      <c r="I79" s="7" t="s">
        <v>0</v>
      </c>
      <c r="J79" s="7" t="s">
        <v>0</v>
      </c>
      <c r="K79" s="39" t="s">
        <v>0</v>
      </c>
      <c r="L79" s="39" t="s">
        <v>0</v>
      </c>
      <c r="M79" s="39" t="s">
        <v>0</v>
      </c>
      <c r="N79" s="39" t="s">
        <v>0</v>
      </c>
      <c r="O79" s="40" t="s">
        <v>0</v>
      </c>
      <c r="P79" s="40" t="s">
        <v>0</v>
      </c>
      <c r="Q79" s="40" t="s">
        <v>0</v>
      </c>
      <c r="R79" s="40" t="s">
        <v>0</v>
      </c>
      <c r="S79" s="39" t="s">
        <v>0</v>
      </c>
      <c r="T79" s="8" t="s">
        <v>0</v>
      </c>
      <c r="U79" s="8" t="s">
        <v>0</v>
      </c>
      <c r="V79" s="8" t="s">
        <v>0</v>
      </c>
      <c r="W79" s="39" t="s">
        <v>73</v>
      </c>
      <c r="X79" s="8" t="s">
        <v>17</v>
      </c>
      <c r="Y79" s="8" t="s">
        <v>64</v>
      </c>
      <c r="Z79" s="8" t="s">
        <v>0</v>
      </c>
      <c r="AA79" s="34">
        <f t="shared" si="2"/>
        <v>76</v>
      </c>
      <c r="AB79" s="4">
        <f>VLOOKUP(B79,'[1]15.3'!$B$4:$AT$20,45,0)</f>
        <v>5</v>
      </c>
      <c r="AC79" s="4" t="s">
        <v>0</v>
      </c>
      <c r="AD79" s="4" t="s">
        <v>0</v>
      </c>
    </row>
    <row r="80" spans="1:30" s="4" customFormat="1" ht="12.9" customHeight="1" x14ac:dyDescent="0.2">
      <c r="A80" s="34">
        <v>77</v>
      </c>
      <c r="B80" s="7" t="s">
        <v>121</v>
      </c>
      <c r="C80" s="8" t="s">
        <v>52</v>
      </c>
      <c r="D80" s="8" t="s">
        <v>59</v>
      </c>
      <c r="E80" s="8" t="s">
        <v>12</v>
      </c>
      <c r="F80" s="8" t="s">
        <v>92</v>
      </c>
      <c r="G80" s="7" t="s">
        <v>47</v>
      </c>
      <c r="H80" s="7" t="s">
        <v>0</v>
      </c>
      <c r="I80" s="7" t="s">
        <v>43</v>
      </c>
      <c r="J80" s="7" t="s">
        <v>54</v>
      </c>
      <c r="K80" s="39" t="s">
        <v>0</v>
      </c>
      <c r="L80" s="39" t="s">
        <v>0</v>
      </c>
      <c r="M80" s="39" t="s">
        <v>0</v>
      </c>
      <c r="N80" s="39" t="s">
        <v>0</v>
      </c>
      <c r="O80" s="40" t="s">
        <v>72</v>
      </c>
      <c r="P80" s="40" t="s">
        <v>26</v>
      </c>
      <c r="Q80" s="40" t="s">
        <v>63</v>
      </c>
      <c r="R80" s="40" t="s">
        <v>0</v>
      </c>
      <c r="S80" s="39" t="s">
        <v>41</v>
      </c>
      <c r="T80" s="8" t="s">
        <v>28</v>
      </c>
      <c r="U80" s="8" t="s">
        <v>0</v>
      </c>
      <c r="V80" s="8" t="s">
        <v>15</v>
      </c>
      <c r="W80" s="39" t="s">
        <v>0</v>
      </c>
      <c r="X80" s="8" t="s">
        <v>0</v>
      </c>
      <c r="Y80" s="8" t="s">
        <v>0</v>
      </c>
      <c r="Z80" s="8" t="s">
        <v>0</v>
      </c>
      <c r="AA80" s="34">
        <f t="shared" si="2"/>
        <v>77</v>
      </c>
      <c r="AB80" s="4" t="e">
        <f>VLOOKUP(B80,'[1]15.3'!$B$4:$AT$20,45,0)</f>
        <v>#N/A</v>
      </c>
      <c r="AC80" s="4" t="s">
        <v>0</v>
      </c>
      <c r="AD80" s="4" t="s">
        <v>0</v>
      </c>
    </row>
    <row r="81" spans="1:30" s="4" customFormat="1" ht="12.9" customHeight="1" x14ac:dyDescent="0.2">
      <c r="A81" s="34">
        <v>78</v>
      </c>
      <c r="B81" s="7" t="s">
        <v>325</v>
      </c>
      <c r="C81" s="8" t="s">
        <v>0</v>
      </c>
      <c r="D81" s="8" t="s">
        <v>0</v>
      </c>
      <c r="E81" s="8" t="s">
        <v>0</v>
      </c>
      <c r="F81" s="8" t="s">
        <v>0</v>
      </c>
      <c r="G81" s="7" t="s">
        <v>69</v>
      </c>
      <c r="H81" s="7" t="s">
        <v>39</v>
      </c>
      <c r="I81" s="7" t="s">
        <v>36</v>
      </c>
      <c r="J81" s="7" t="s">
        <v>14</v>
      </c>
      <c r="K81" s="39" t="s">
        <v>0</v>
      </c>
      <c r="L81" s="39" t="s">
        <v>0</v>
      </c>
      <c r="M81" s="39" t="s">
        <v>0</v>
      </c>
      <c r="N81" s="39" t="s">
        <v>0</v>
      </c>
      <c r="O81" s="40" t="s">
        <v>0</v>
      </c>
      <c r="P81" s="40" t="s">
        <v>21</v>
      </c>
      <c r="Q81" s="40" t="s">
        <v>0</v>
      </c>
      <c r="R81" s="40" t="s">
        <v>22</v>
      </c>
      <c r="S81" s="39" t="s">
        <v>45</v>
      </c>
      <c r="T81" s="8" t="s">
        <v>49</v>
      </c>
      <c r="U81" s="8" t="s">
        <v>0</v>
      </c>
      <c r="V81" s="8" t="s">
        <v>13</v>
      </c>
      <c r="W81" s="39" t="s">
        <v>0</v>
      </c>
      <c r="X81" s="8" t="s">
        <v>0</v>
      </c>
      <c r="Y81" s="8" t="s">
        <v>0</v>
      </c>
      <c r="Z81" s="8" t="s">
        <v>0</v>
      </c>
      <c r="AA81" s="34">
        <f t="shared" si="2"/>
        <v>78</v>
      </c>
      <c r="AB81" s="4">
        <f>VLOOKUP(B81,'[1]15.3'!$B$4:$AT$20,45,0)</f>
        <v>14</v>
      </c>
      <c r="AC81" s="4" t="s">
        <v>0</v>
      </c>
      <c r="AD81" s="4" t="s">
        <v>0</v>
      </c>
    </row>
    <row r="82" spans="1:30" s="4" customFormat="1" ht="12.9" customHeight="1" x14ac:dyDescent="0.2">
      <c r="A82" s="34">
        <v>79</v>
      </c>
      <c r="B82" s="7" t="s">
        <v>124</v>
      </c>
      <c r="C82" s="8" t="s">
        <v>0</v>
      </c>
      <c r="D82" s="8" t="s">
        <v>0</v>
      </c>
      <c r="E82" s="8" t="s">
        <v>0</v>
      </c>
      <c r="F82" s="8" t="s">
        <v>0</v>
      </c>
      <c r="G82" s="7" t="s">
        <v>64</v>
      </c>
      <c r="H82" s="7" t="s">
        <v>28</v>
      </c>
      <c r="I82" s="7" t="s">
        <v>0</v>
      </c>
      <c r="J82" s="7" t="s">
        <v>0</v>
      </c>
      <c r="K82" s="39" t="s">
        <v>0</v>
      </c>
      <c r="L82" s="39" t="s">
        <v>0</v>
      </c>
      <c r="M82" s="39" t="s">
        <v>0</v>
      </c>
      <c r="N82" s="39" t="s">
        <v>0</v>
      </c>
      <c r="O82" s="40" t="s">
        <v>0</v>
      </c>
      <c r="P82" s="40" t="s">
        <v>0</v>
      </c>
      <c r="Q82" s="40" t="s">
        <v>0</v>
      </c>
      <c r="R82" s="40" t="s">
        <v>0</v>
      </c>
      <c r="S82" s="39" t="s">
        <v>0</v>
      </c>
      <c r="T82" s="8" t="s">
        <v>0</v>
      </c>
      <c r="U82" s="8" t="s">
        <v>0</v>
      </c>
      <c r="V82" s="8" t="s">
        <v>0</v>
      </c>
      <c r="W82" s="39" t="s">
        <v>0</v>
      </c>
      <c r="X82" s="8" t="s">
        <v>0</v>
      </c>
      <c r="Y82" s="8" t="s">
        <v>0</v>
      </c>
      <c r="Z82" s="8" t="s">
        <v>0</v>
      </c>
      <c r="AA82" s="34">
        <f t="shared" si="2"/>
        <v>79</v>
      </c>
      <c r="AB82" s="4" t="e">
        <f>VLOOKUP(B82,'[1]15.3'!$B$4:$AT$20,45,0)</f>
        <v>#N/A</v>
      </c>
      <c r="AC82" s="4" t="s">
        <v>0</v>
      </c>
      <c r="AD82" s="4" t="s">
        <v>0</v>
      </c>
    </row>
    <row r="83" spans="1:30" s="4" customFormat="1" ht="12.9" customHeight="1" x14ac:dyDescent="0.2">
      <c r="A83" s="34">
        <v>80</v>
      </c>
      <c r="B83" s="7" t="s">
        <v>125</v>
      </c>
      <c r="C83" s="8" t="s">
        <v>0</v>
      </c>
      <c r="D83" s="8" t="s">
        <v>0</v>
      </c>
      <c r="E83" s="8" t="s">
        <v>0</v>
      </c>
      <c r="F83" s="8" t="s">
        <v>0</v>
      </c>
      <c r="G83" s="7" t="s">
        <v>26</v>
      </c>
      <c r="H83" s="7" t="s">
        <v>0</v>
      </c>
      <c r="I83" s="7" t="s">
        <v>13</v>
      </c>
      <c r="J83" s="7" t="s">
        <v>39</v>
      </c>
      <c r="K83" s="39" t="s">
        <v>35</v>
      </c>
      <c r="L83" s="39" t="s">
        <v>63</v>
      </c>
      <c r="M83" s="39" t="s">
        <v>0</v>
      </c>
      <c r="N83" s="39" t="s">
        <v>0</v>
      </c>
      <c r="O83" s="40" t="s">
        <v>0</v>
      </c>
      <c r="P83" s="40" t="s">
        <v>0</v>
      </c>
      <c r="Q83" s="40" t="s">
        <v>0</v>
      </c>
      <c r="R83" s="40" t="s">
        <v>0</v>
      </c>
      <c r="S83" s="39" t="s">
        <v>22</v>
      </c>
      <c r="T83" s="8" t="s">
        <v>17</v>
      </c>
      <c r="U83" s="8" t="s">
        <v>14</v>
      </c>
      <c r="V83" s="8" t="s">
        <v>0</v>
      </c>
      <c r="W83" s="39" t="s">
        <v>0</v>
      </c>
      <c r="X83" s="8" t="s">
        <v>0</v>
      </c>
      <c r="Y83" s="8" t="s">
        <v>0</v>
      </c>
      <c r="Z83" s="8" t="s">
        <v>0</v>
      </c>
      <c r="AA83" s="34">
        <f t="shared" si="2"/>
        <v>80</v>
      </c>
      <c r="AB83" s="4" t="e">
        <f>VLOOKUP(B83,'[1]15.3'!$B$4:$AT$20,45,0)</f>
        <v>#N/A</v>
      </c>
      <c r="AC83" s="4" t="s">
        <v>0</v>
      </c>
      <c r="AD83" s="4" t="s">
        <v>0</v>
      </c>
    </row>
    <row r="84" spans="1:30" s="4" customFormat="1" ht="12.9" customHeight="1" x14ac:dyDescent="0.2">
      <c r="A84" s="34">
        <v>81</v>
      </c>
      <c r="B84" s="7" t="s">
        <v>123</v>
      </c>
      <c r="C84" s="8" t="s">
        <v>0</v>
      </c>
      <c r="D84" s="8" t="s">
        <v>0</v>
      </c>
      <c r="E84" s="8" t="s">
        <v>0</v>
      </c>
      <c r="F84" s="8" t="s">
        <v>0</v>
      </c>
      <c r="G84" s="7" t="s">
        <v>54</v>
      </c>
      <c r="H84" s="7" t="s">
        <v>67</v>
      </c>
      <c r="I84" s="7" t="s">
        <v>0</v>
      </c>
      <c r="J84" s="7" t="s">
        <v>0</v>
      </c>
      <c r="K84" s="39" t="s">
        <v>0</v>
      </c>
      <c r="L84" s="39" t="s">
        <v>0</v>
      </c>
      <c r="M84" s="39" t="s">
        <v>0</v>
      </c>
      <c r="N84" s="39" t="s">
        <v>0</v>
      </c>
      <c r="O84" s="40" t="s">
        <v>0</v>
      </c>
      <c r="P84" s="40" t="s">
        <v>0</v>
      </c>
      <c r="Q84" s="40" t="s">
        <v>0</v>
      </c>
      <c r="R84" s="40" t="s">
        <v>0</v>
      </c>
      <c r="S84" s="39" t="s">
        <v>16</v>
      </c>
      <c r="T84" s="8" t="s">
        <v>21</v>
      </c>
      <c r="U84" s="8" t="s">
        <v>45</v>
      </c>
      <c r="V84" s="8" t="s">
        <v>0</v>
      </c>
      <c r="W84" s="39" t="s">
        <v>42</v>
      </c>
      <c r="X84" s="8" t="s">
        <v>0</v>
      </c>
      <c r="Y84" s="8" t="s">
        <v>32</v>
      </c>
      <c r="Z84" s="8" t="s">
        <v>36</v>
      </c>
      <c r="AA84" s="34">
        <f t="shared" si="2"/>
        <v>81</v>
      </c>
      <c r="AB84" s="4" t="e">
        <f>VLOOKUP(B84,'[1]15.3'!$B$4:$AT$20,45,0)</f>
        <v>#N/A</v>
      </c>
      <c r="AC84" s="4" t="s">
        <v>0</v>
      </c>
      <c r="AD84" s="4" t="s">
        <v>0</v>
      </c>
    </row>
    <row r="85" spans="1:30" s="4" customFormat="1" ht="12.9" customHeight="1" x14ac:dyDescent="0.2">
      <c r="A85" s="34">
        <v>82</v>
      </c>
      <c r="B85" s="7" t="s">
        <v>126</v>
      </c>
      <c r="C85" s="8" t="s">
        <v>49</v>
      </c>
      <c r="D85" s="8" t="s">
        <v>52</v>
      </c>
      <c r="E85" s="8" t="s">
        <v>43</v>
      </c>
      <c r="F85" s="8" t="s">
        <v>18</v>
      </c>
      <c r="G85" s="7" t="s">
        <v>0</v>
      </c>
      <c r="H85" s="7" t="s">
        <v>0</v>
      </c>
      <c r="I85" s="7" t="s">
        <v>0</v>
      </c>
      <c r="J85" s="7" t="s">
        <v>0</v>
      </c>
      <c r="K85" s="39" t="s">
        <v>0</v>
      </c>
      <c r="L85" s="39" t="s">
        <v>0</v>
      </c>
      <c r="M85" s="39" t="s">
        <v>0</v>
      </c>
      <c r="N85" s="39" t="s">
        <v>0</v>
      </c>
      <c r="O85" s="40" t="s">
        <v>12</v>
      </c>
      <c r="P85" s="40" t="s">
        <v>72</v>
      </c>
      <c r="Q85" s="40" t="s">
        <v>0</v>
      </c>
      <c r="R85" s="40" t="s">
        <v>41</v>
      </c>
      <c r="S85" s="39" t="s">
        <v>47</v>
      </c>
      <c r="T85" s="8" t="s">
        <v>0</v>
      </c>
      <c r="U85" s="8" t="s">
        <v>34</v>
      </c>
      <c r="V85" s="8" t="s">
        <v>59</v>
      </c>
      <c r="W85" s="39" t="s">
        <v>69</v>
      </c>
      <c r="X85" s="8" t="s">
        <v>73</v>
      </c>
      <c r="Y85" s="8" t="s">
        <v>92</v>
      </c>
      <c r="Z85" s="8" t="s">
        <v>15</v>
      </c>
      <c r="AA85" s="34">
        <f t="shared" si="2"/>
        <v>82</v>
      </c>
      <c r="AB85" s="4" t="e">
        <f>VLOOKUP(B85,'[1]15.3'!$B$4:$AT$20,45,0)</f>
        <v>#N/A</v>
      </c>
      <c r="AC85" s="4" t="s">
        <v>0</v>
      </c>
      <c r="AD85" s="4" t="s">
        <v>0</v>
      </c>
    </row>
    <row r="86" spans="1:30" s="4" customFormat="1" ht="12.9" customHeight="1" x14ac:dyDescent="0.2">
      <c r="A86" s="34">
        <v>83</v>
      </c>
      <c r="B86" s="7" t="s">
        <v>127</v>
      </c>
      <c r="C86" s="8" t="s">
        <v>0</v>
      </c>
      <c r="D86" s="8" t="s">
        <v>0</v>
      </c>
      <c r="E86" s="8" t="s">
        <v>0</v>
      </c>
      <c r="F86" s="8" t="s">
        <v>0</v>
      </c>
      <c r="G86" s="7" t="s">
        <v>0</v>
      </c>
      <c r="H86" s="7" t="s">
        <v>0</v>
      </c>
      <c r="I86" s="7" t="s">
        <v>28</v>
      </c>
      <c r="J86" s="7" t="s">
        <v>35</v>
      </c>
      <c r="K86" s="39" t="s">
        <v>0</v>
      </c>
      <c r="L86" s="39" t="s">
        <v>0</v>
      </c>
      <c r="M86" s="39" t="s">
        <v>0</v>
      </c>
      <c r="N86" s="39" t="s">
        <v>0</v>
      </c>
      <c r="O86" s="40" t="s">
        <v>22</v>
      </c>
      <c r="P86" s="40" t="s">
        <v>0</v>
      </c>
      <c r="Q86" s="40" t="s">
        <v>59</v>
      </c>
      <c r="R86" s="40" t="s">
        <v>63</v>
      </c>
      <c r="S86" s="39" t="s">
        <v>0</v>
      </c>
      <c r="T86" s="8" t="s">
        <v>0</v>
      </c>
      <c r="U86" s="8" t="s">
        <v>0</v>
      </c>
      <c r="V86" s="8" t="s">
        <v>0</v>
      </c>
      <c r="W86" s="39" t="s">
        <v>17</v>
      </c>
      <c r="X86" s="8" t="s">
        <v>72</v>
      </c>
      <c r="Y86" s="8" t="s">
        <v>0</v>
      </c>
      <c r="Z86" s="8" t="s">
        <v>0</v>
      </c>
      <c r="AA86" s="34">
        <f t="shared" si="2"/>
        <v>83</v>
      </c>
      <c r="AB86" s="4">
        <f>VLOOKUP(B86,'[1]15.3'!$B$4:$AT$20,45,0)</f>
        <v>6</v>
      </c>
      <c r="AC86" s="4" t="s">
        <v>0</v>
      </c>
      <c r="AD86" s="4" t="s">
        <v>0</v>
      </c>
    </row>
    <row r="87" spans="1:30" s="4" customFormat="1" ht="12.9" customHeight="1" x14ac:dyDescent="0.2">
      <c r="A87" s="34">
        <v>84</v>
      </c>
      <c r="B87" s="7" t="s">
        <v>129</v>
      </c>
      <c r="C87" s="8" t="s">
        <v>47</v>
      </c>
      <c r="D87" s="8" t="s">
        <v>36</v>
      </c>
      <c r="E87" s="8" t="s">
        <v>0</v>
      </c>
      <c r="F87" s="8" t="s">
        <v>0</v>
      </c>
      <c r="G87" s="7" t="s">
        <v>0</v>
      </c>
      <c r="H87" s="7" t="s">
        <v>0</v>
      </c>
      <c r="I87" s="7" t="s">
        <v>32</v>
      </c>
      <c r="J87" s="7" t="s">
        <v>0</v>
      </c>
      <c r="K87" s="39" t="s">
        <v>0</v>
      </c>
      <c r="L87" s="39" t="s">
        <v>0</v>
      </c>
      <c r="M87" s="39" t="s">
        <v>0</v>
      </c>
      <c r="N87" s="39" t="s">
        <v>92</v>
      </c>
      <c r="O87" s="40" t="s">
        <v>0</v>
      </c>
      <c r="P87" s="40" t="s">
        <v>16</v>
      </c>
      <c r="Q87" s="40" t="s">
        <v>0</v>
      </c>
      <c r="R87" s="40" t="s">
        <v>45</v>
      </c>
      <c r="S87" s="39" t="s">
        <v>0</v>
      </c>
      <c r="T87" s="8" t="s">
        <v>0</v>
      </c>
      <c r="U87" s="8" t="s">
        <v>0</v>
      </c>
      <c r="V87" s="8" t="s">
        <v>0</v>
      </c>
      <c r="W87" s="39" t="s">
        <v>0</v>
      </c>
      <c r="X87" s="8" t="s">
        <v>0</v>
      </c>
      <c r="Y87" s="8" t="s">
        <v>0</v>
      </c>
      <c r="Z87" s="8" t="s">
        <v>0</v>
      </c>
      <c r="AA87" s="34">
        <f t="shared" si="2"/>
        <v>84</v>
      </c>
      <c r="AB87" s="4" t="e">
        <f>VLOOKUP(B87,'[1]15.3'!$B$4:$AT$20,45,0)</f>
        <v>#N/A</v>
      </c>
      <c r="AC87" s="4" t="s">
        <v>0</v>
      </c>
      <c r="AD87" s="4" t="s">
        <v>0</v>
      </c>
    </row>
    <row r="88" spans="1:30" s="4" customFormat="1" ht="12.9" customHeight="1" x14ac:dyDescent="0.2">
      <c r="A88" s="34">
        <v>85</v>
      </c>
      <c r="B88" s="7" t="s">
        <v>130</v>
      </c>
      <c r="C88" s="8" t="s">
        <v>0</v>
      </c>
      <c r="D88" s="8" t="s">
        <v>0</v>
      </c>
      <c r="E88" s="8" t="s">
        <v>0</v>
      </c>
      <c r="F88" s="8" t="s">
        <v>0</v>
      </c>
      <c r="G88" s="7" t="s">
        <v>14</v>
      </c>
      <c r="H88" s="7" t="s">
        <v>12</v>
      </c>
      <c r="I88" s="7" t="s">
        <v>0</v>
      </c>
      <c r="J88" s="7" t="s">
        <v>13</v>
      </c>
      <c r="K88" s="39" t="s">
        <v>26</v>
      </c>
      <c r="L88" s="39" t="s">
        <v>42</v>
      </c>
      <c r="M88" s="39" t="s">
        <v>39</v>
      </c>
      <c r="N88" s="39" t="s">
        <v>52</v>
      </c>
      <c r="O88" s="40" t="s">
        <v>18</v>
      </c>
      <c r="P88" s="40" t="s">
        <v>41</v>
      </c>
      <c r="Q88" s="40" t="s">
        <v>0</v>
      </c>
      <c r="R88" s="40" t="s">
        <v>0</v>
      </c>
      <c r="S88" s="39" t="s">
        <v>21</v>
      </c>
      <c r="T88" s="8" t="s">
        <v>69</v>
      </c>
      <c r="U88" s="8" t="s">
        <v>73</v>
      </c>
      <c r="V88" s="8" t="s">
        <v>64</v>
      </c>
      <c r="W88" s="39" t="s">
        <v>0</v>
      </c>
      <c r="X88" s="8" t="s">
        <v>0</v>
      </c>
      <c r="Y88" s="8" t="s">
        <v>0</v>
      </c>
      <c r="Z88" s="8" t="s">
        <v>0</v>
      </c>
      <c r="AA88" s="34">
        <f t="shared" si="2"/>
        <v>85</v>
      </c>
      <c r="AB88" s="4">
        <f>VLOOKUP(B88,'[1]15.3'!$B$4:$AT$20,45,0)</f>
        <v>7</v>
      </c>
      <c r="AC88" s="4" t="s">
        <v>0</v>
      </c>
      <c r="AD88" s="4" t="s">
        <v>0</v>
      </c>
    </row>
    <row r="89" spans="1:30" s="4" customFormat="1" ht="12.9" customHeight="1" x14ac:dyDescent="0.2">
      <c r="A89" s="34">
        <v>86</v>
      </c>
      <c r="B89" s="7" t="s">
        <v>128</v>
      </c>
      <c r="C89" s="8" t="s">
        <v>0</v>
      </c>
      <c r="D89" s="8" t="s">
        <v>49</v>
      </c>
      <c r="E89" s="8" t="s">
        <v>15</v>
      </c>
      <c r="F89" s="8" t="s">
        <v>0</v>
      </c>
      <c r="G89" s="7" t="s">
        <v>34</v>
      </c>
      <c r="H89" s="7" t="s">
        <v>54</v>
      </c>
      <c r="I89" s="7" t="s">
        <v>0</v>
      </c>
      <c r="J89" s="7" t="s">
        <v>0</v>
      </c>
      <c r="K89" s="39" t="s">
        <v>0</v>
      </c>
      <c r="L89" s="39" t="s">
        <v>0</v>
      </c>
      <c r="M89" s="39" t="s">
        <v>0</v>
      </c>
      <c r="N89" s="39" t="s">
        <v>0</v>
      </c>
      <c r="O89" s="40" t="s">
        <v>67</v>
      </c>
      <c r="P89" s="40" t="s">
        <v>0</v>
      </c>
      <c r="Q89" s="40" t="s">
        <v>43</v>
      </c>
      <c r="R89" s="40" t="s">
        <v>0</v>
      </c>
      <c r="S89" s="39" t="s">
        <v>0</v>
      </c>
      <c r="T89" s="8" t="s">
        <v>0</v>
      </c>
      <c r="U89" s="8" t="s">
        <v>0</v>
      </c>
      <c r="V89" s="8" t="s">
        <v>0</v>
      </c>
      <c r="W89" s="39" t="s">
        <v>0</v>
      </c>
      <c r="X89" s="8" t="s">
        <v>0</v>
      </c>
      <c r="Y89" s="8" t="s">
        <v>0</v>
      </c>
      <c r="Z89" s="8" t="s">
        <v>0</v>
      </c>
      <c r="AA89" s="34">
        <f t="shared" si="2"/>
        <v>86</v>
      </c>
      <c r="AB89" s="4" t="e">
        <f>VLOOKUP(B89,'[1]15.3'!$B$4:$AT$20,45,0)</f>
        <v>#N/A</v>
      </c>
      <c r="AC89" s="4" t="s">
        <v>0</v>
      </c>
      <c r="AD89" s="4" t="s">
        <v>0</v>
      </c>
    </row>
    <row r="90" spans="1:30" s="4" customFormat="1" ht="12.9" customHeight="1" x14ac:dyDescent="0.2">
      <c r="A90" s="34">
        <v>87</v>
      </c>
      <c r="B90" s="7" t="s">
        <v>266</v>
      </c>
      <c r="C90" s="8" t="s">
        <v>0</v>
      </c>
      <c r="D90" s="8" t="s">
        <v>0</v>
      </c>
      <c r="E90" s="8" t="s">
        <v>0</v>
      </c>
      <c r="F90" s="8" t="s">
        <v>54</v>
      </c>
      <c r="G90" s="7" t="s">
        <v>36</v>
      </c>
      <c r="H90" s="7" t="s">
        <v>34</v>
      </c>
      <c r="I90" s="7" t="s">
        <v>34</v>
      </c>
      <c r="J90" s="7" t="s">
        <v>64</v>
      </c>
      <c r="K90" s="39" t="s">
        <v>0</v>
      </c>
      <c r="L90" s="39" t="s">
        <v>0</v>
      </c>
      <c r="M90" s="39" t="s">
        <v>0</v>
      </c>
      <c r="N90" s="39" t="s">
        <v>0</v>
      </c>
      <c r="O90" s="40" t="s">
        <v>0</v>
      </c>
      <c r="P90" s="40" t="s">
        <v>0</v>
      </c>
      <c r="Q90" s="40" t="s">
        <v>54</v>
      </c>
      <c r="R90" s="40" t="s">
        <v>54</v>
      </c>
      <c r="S90" s="39" t="s">
        <v>64</v>
      </c>
      <c r="T90" s="8" t="s">
        <v>0</v>
      </c>
      <c r="U90" s="8" t="s">
        <v>36</v>
      </c>
      <c r="V90" s="8" t="s">
        <v>36</v>
      </c>
      <c r="W90" s="39" t="s">
        <v>0</v>
      </c>
      <c r="X90" s="8" t="s">
        <v>0</v>
      </c>
      <c r="Y90" s="8" t="s">
        <v>0</v>
      </c>
      <c r="Z90" s="8" t="s">
        <v>0</v>
      </c>
      <c r="AA90" s="34">
        <f t="shared" si="2"/>
        <v>87</v>
      </c>
      <c r="AB90" s="4" t="e">
        <f>VLOOKUP(B90,'[1]15.3'!$B$4:$AT$20,45,0)</f>
        <v>#N/A</v>
      </c>
      <c r="AC90" s="4" t="s">
        <v>0</v>
      </c>
      <c r="AD90" s="4" t="s">
        <v>0</v>
      </c>
    </row>
    <row r="91" spans="1:30" s="4" customFormat="1" ht="12.9" customHeight="1" x14ac:dyDescent="0.2">
      <c r="A91" s="34">
        <v>88</v>
      </c>
      <c r="B91" s="7" t="s">
        <v>101</v>
      </c>
      <c r="C91" s="8" t="s">
        <v>42</v>
      </c>
      <c r="D91" s="8" t="s">
        <v>92</v>
      </c>
      <c r="E91" s="8" t="s">
        <v>52</v>
      </c>
      <c r="F91" s="8" t="s">
        <v>52</v>
      </c>
      <c r="G91" s="7" t="s">
        <v>0</v>
      </c>
      <c r="H91" s="7" t="s">
        <v>0</v>
      </c>
      <c r="I91" s="7" t="s">
        <v>0</v>
      </c>
      <c r="J91" s="7" t="s">
        <v>0</v>
      </c>
      <c r="K91" s="39" t="s">
        <v>0</v>
      </c>
      <c r="L91" s="39" t="s">
        <v>0</v>
      </c>
      <c r="M91" s="39" t="s">
        <v>0</v>
      </c>
      <c r="N91" s="39" t="s">
        <v>0</v>
      </c>
      <c r="O91" s="40" t="s">
        <v>52</v>
      </c>
      <c r="P91" s="40" t="s">
        <v>67</v>
      </c>
      <c r="Q91" s="40" t="s">
        <v>21</v>
      </c>
      <c r="R91" s="40" t="s">
        <v>21</v>
      </c>
      <c r="S91" s="39" t="s">
        <v>15</v>
      </c>
      <c r="T91" s="8" t="s">
        <v>16</v>
      </c>
      <c r="U91" s="8" t="s">
        <v>49</v>
      </c>
      <c r="V91" s="8" t="s">
        <v>21</v>
      </c>
      <c r="W91" s="39" t="s">
        <v>0</v>
      </c>
      <c r="X91" s="8" t="s">
        <v>0</v>
      </c>
      <c r="Y91" s="8" t="s">
        <v>0</v>
      </c>
      <c r="Z91" s="8" t="s">
        <v>0</v>
      </c>
      <c r="AA91" s="34">
        <f t="shared" si="2"/>
        <v>88</v>
      </c>
      <c r="AB91" s="4" t="e">
        <f>VLOOKUP(B91,'[1]15.3'!$B$4:$AT$20,45,0)</f>
        <v>#N/A</v>
      </c>
      <c r="AC91" s="4" t="s">
        <v>0</v>
      </c>
      <c r="AD91" s="4" t="s">
        <v>0</v>
      </c>
    </row>
    <row r="92" spans="1:30" s="4" customFormat="1" ht="12.9" customHeight="1" x14ac:dyDescent="0.2">
      <c r="A92" s="34">
        <v>89</v>
      </c>
      <c r="B92" s="7" t="s">
        <v>102</v>
      </c>
      <c r="C92" s="8" t="s">
        <v>0</v>
      </c>
      <c r="D92" s="8" t="s">
        <v>0</v>
      </c>
      <c r="E92" s="8" t="s">
        <v>0</v>
      </c>
      <c r="F92" s="8" t="s">
        <v>0</v>
      </c>
      <c r="G92" s="7" t="s">
        <v>32</v>
      </c>
      <c r="H92" s="7" t="s">
        <v>45</v>
      </c>
      <c r="I92" s="7" t="s">
        <v>47</v>
      </c>
      <c r="J92" s="7" t="s">
        <v>41</v>
      </c>
      <c r="K92" s="39" t="s">
        <v>0</v>
      </c>
      <c r="L92" s="39" t="s">
        <v>0</v>
      </c>
      <c r="M92" s="39" t="s">
        <v>0</v>
      </c>
      <c r="N92" s="39" t="s">
        <v>0</v>
      </c>
      <c r="O92" s="40" t="s">
        <v>0</v>
      </c>
      <c r="P92" s="40" t="s">
        <v>0</v>
      </c>
      <c r="Q92" s="40" t="s">
        <v>0</v>
      </c>
      <c r="R92" s="40" t="s">
        <v>0</v>
      </c>
      <c r="S92" s="39" t="s">
        <v>43</v>
      </c>
      <c r="T92" s="8" t="s">
        <v>0</v>
      </c>
      <c r="U92" s="8" t="s">
        <v>47</v>
      </c>
      <c r="V92" s="8" t="s">
        <v>47</v>
      </c>
      <c r="W92" s="39" t="s">
        <v>34</v>
      </c>
      <c r="X92" s="8" t="s">
        <v>41</v>
      </c>
      <c r="Y92" s="8" t="s">
        <v>41</v>
      </c>
      <c r="Z92" s="8" t="s">
        <v>0</v>
      </c>
      <c r="AA92" s="34">
        <f t="shared" si="2"/>
        <v>89</v>
      </c>
      <c r="AB92" s="4" t="e">
        <f>VLOOKUP(B92,'[1]15.3'!$B$4:$AT$20,45,0)</f>
        <v>#N/A</v>
      </c>
      <c r="AC92" s="4" t="s">
        <v>0</v>
      </c>
      <c r="AD92" s="4" t="s">
        <v>0</v>
      </c>
    </row>
    <row r="93" spans="1:30" s="4" customFormat="1" ht="12.9" customHeight="1" x14ac:dyDescent="0.2">
      <c r="A93" s="34">
        <v>90</v>
      </c>
      <c r="B93" s="7" t="s">
        <v>329</v>
      </c>
      <c r="C93" s="8" t="s">
        <v>0</v>
      </c>
      <c r="D93" s="8" t="s">
        <v>0</v>
      </c>
      <c r="E93" s="8" t="s">
        <v>0</v>
      </c>
      <c r="F93" s="8" t="s">
        <v>0</v>
      </c>
      <c r="G93" s="7" t="s">
        <v>18</v>
      </c>
      <c r="H93" s="7" t="s">
        <v>59</v>
      </c>
      <c r="I93" s="7" t="s">
        <v>12</v>
      </c>
      <c r="J93" s="7" t="s">
        <v>72</v>
      </c>
      <c r="K93" s="39" t="s">
        <v>59</v>
      </c>
      <c r="L93" s="39" t="s">
        <v>35</v>
      </c>
      <c r="M93" s="39" t="s">
        <v>12</v>
      </c>
      <c r="N93" s="39" t="s">
        <v>0</v>
      </c>
      <c r="O93" s="40" t="s">
        <v>0</v>
      </c>
      <c r="P93" s="40" t="s">
        <v>22</v>
      </c>
      <c r="Q93" s="40" t="s">
        <v>18</v>
      </c>
      <c r="R93" s="40" t="s">
        <v>28</v>
      </c>
      <c r="S93" s="39" t="s">
        <v>28</v>
      </c>
      <c r="T93" s="8" t="s">
        <v>72</v>
      </c>
      <c r="U93" s="8" t="s">
        <v>22</v>
      </c>
      <c r="V93" s="8" t="s">
        <v>35</v>
      </c>
      <c r="W93" s="39" t="s">
        <v>0</v>
      </c>
      <c r="X93" s="8" t="s">
        <v>0</v>
      </c>
      <c r="Y93" s="8" t="s">
        <v>0</v>
      </c>
      <c r="Z93" s="8" t="s">
        <v>0</v>
      </c>
      <c r="AA93" s="34">
        <f t="shared" si="2"/>
        <v>90</v>
      </c>
      <c r="AB93" s="4" t="e">
        <f>VLOOKUP(B93,'[1]15.3'!$B$4:$AT$20,45,0)</f>
        <v>#N/A</v>
      </c>
      <c r="AC93" s="4" t="s">
        <v>0</v>
      </c>
      <c r="AD93" s="4" t="s">
        <v>0</v>
      </c>
    </row>
    <row r="94" spans="1:30" s="4" customFormat="1" ht="12.9" customHeight="1" x14ac:dyDescent="0.2">
      <c r="A94" s="34">
        <v>91</v>
      </c>
      <c r="B94" s="7" t="s">
        <v>154</v>
      </c>
      <c r="C94" s="8" t="s">
        <v>0</v>
      </c>
      <c r="D94" s="8" t="s">
        <v>0</v>
      </c>
      <c r="E94" s="8" t="s">
        <v>0</v>
      </c>
      <c r="F94" s="8" t="s">
        <v>0</v>
      </c>
      <c r="G94" s="7" t="s">
        <v>49</v>
      </c>
      <c r="H94" s="7" t="s">
        <v>49</v>
      </c>
      <c r="I94" s="7" t="s">
        <v>49</v>
      </c>
      <c r="J94" s="7" t="s">
        <v>49</v>
      </c>
      <c r="K94" s="39" t="s">
        <v>67</v>
      </c>
      <c r="L94" s="39" t="s">
        <v>67</v>
      </c>
      <c r="M94" s="39" t="s">
        <v>67</v>
      </c>
      <c r="N94" s="39" t="s">
        <v>67</v>
      </c>
      <c r="O94" s="40" t="s">
        <v>42</v>
      </c>
      <c r="P94" s="40" t="s">
        <v>42</v>
      </c>
      <c r="Q94" s="40" t="s">
        <v>42</v>
      </c>
      <c r="R94" s="40" t="s">
        <v>42</v>
      </c>
      <c r="S94" s="39" t="s">
        <v>0</v>
      </c>
      <c r="T94" s="8" t="s">
        <v>0</v>
      </c>
      <c r="U94" s="8" t="s">
        <v>0</v>
      </c>
      <c r="V94" s="8" t="s">
        <v>0</v>
      </c>
      <c r="W94" s="39" t="s">
        <v>0</v>
      </c>
      <c r="X94" s="8" t="s">
        <v>0</v>
      </c>
      <c r="Y94" s="8" t="s">
        <v>0</v>
      </c>
      <c r="Z94" s="8" t="s">
        <v>0</v>
      </c>
      <c r="AA94" s="34">
        <f t="shared" si="2"/>
        <v>91</v>
      </c>
      <c r="AB94" s="4" t="e">
        <f>VLOOKUP(B94,'[1]15.3'!$B$4:$AT$20,45,0)</f>
        <v>#N/A</v>
      </c>
    </row>
    <row r="95" spans="1:30" s="4" customFormat="1" ht="12.9" customHeight="1" x14ac:dyDescent="0.2">
      <c r="A95" s="34">
        <v>92</v>
      </c>
      <c r="B95" s="7" t="s">
        <v>153</v>
      </c>
      <c r="C95" s="8" t="s">
        <v>0</v>
      </c>
      <c r="D95" s="8" t="s">
        <v>0</v>
      </c>
      <c r="E95" s="8" t="s">
        <v>0</v>
      </c>
      <c r="F95" s="8" t="s">
        <v>0</v>
      </c>
      <c r="G95" s="7" t="s">
        <v>0</v>
      </c>
      <c r="H95" s="7" t="s">
        <v>0</v>
      </c>
      <c r="I95" s="7" t="s">
        <v>0</v>
      </c>
      <c r="J95" s="7" t="s">
        <v>0</v>
      </c>
      <c r="K95" s="39" t="s">
        <v>43</v>
      </c>
      <c r="L95" s="39" t="s">
        <v>43</v>
      </c>
      <c r="M95" s="39" t="s">
        <v>43</v>
      </c>
      <c r="N95" s="39" t="s">
        <v>43</v>
      </c>
      <c r="O95" s="40" t="s">
        <v>16</v>
      </c>
      <c r="P95" s="40" t="s">
        <v>0</v>
      </c>
      <c r="Q95" s="40" t="s">
        <v>0</v>
      </c>
      <c r="R95" s="40" t="s">
        <v>0</v>
      </c>
      <c r="S95" s="39" t="s">
        <v>0</v>
      </c>
      <c r="T95" s="8" t="s">
        <v>0</v>
      </c>
      <c r="U95" s="8" t="s">
        <v>0</v>
      </c>
      <c r="V95" s="8" t="s">
        <v>16</v>
      </c>
      <c r="W95" s="39" t="s">
        <v>0</v>
      </c>
      <c r="X95" s="8" t="s">
        <v>0</v>
      </c>
      <c r="Y95" s="8" t="s">
        <v>0</v>
      </c>
      <c r="Z95" s="8" t="s">
        <v>0</v>
      </c>
      <c r="AA95" s="34">
        <f t="shared" si="2"/>
        <v>92</v>
      </c>
      <c r="AB95" s="4" t="e">
        <f>VLOOKUP(B95,'[1]15.3'!$B$4:$AT$20,45,0)</f>
        <v>#N/A</v>
      </c>
      <c r="AC95" s="4" t="s">
        <v>0</v>
      </c>
      <c r="AD95" s="4" t="s">
        <v>0</v>
      </c>
    </row>
    <row r="96" spans="1:30" s="4" customFormat="1" ht="12.9" customHeight="1" x14ac:dyDescent="0.2">
      <c r="A96" s="34">
        <v>93</v>
      </c>
      <c r="B96" s="7" t="s">
        <v>152</v>
      </c>
      <c r="C96" s="8" t="s">
        <v>0</v>
      </c>
      <c r="D96" s="8" t="s">
        <v>0</v>
      </c>
      <c r="E96" s="8" t="s">
        <v>0</v>
      </c>
      <c r="F96" s="8" t="s">
        <v>0</v>
      </c>
      <c r="G96" s="7" t="s">
        <v>0</v>
      </c>
      <c r="H96" s="7" t="s">
        <v>0</v>
      </c>
      <c r="I96" s="7" t="s">
        <v>0</v>
      </c>
      <c r="J96" s="7" t="s">
        <v>0</v>
      </c>
      <c r="K96" s="39" t="s">
        <v>32</v>
      </c>
      <c r="L96" s="39" t="s">
        <v>32</v>
      </c>
      <c r="M96" s="39" t="s">
        <v>32</v>
      </c>
      <c r="N96" s="39" t="s">
        <v>32</v>
      </c>
      <c r="O96" s="40" t="s">
        <v>15</v>
      </c>
      <c r="P96" s="40" t="s">
        <v>15</v>
      </c>
      <c r="Q96" s="40" t="s">
        <v>15</v>
      </c>
      <c r="R96" s="40" t="s">
        <v>15</v>
      </c>
      <c r="S96" s="39" t="s">
        <v>0</v>
      </c>
      <c r="T96" s="8" t="s">
        <v>0</v>
      </c>
      <c r="U96" s="8" t="s">
        <v>0</v>
      </c>
      <c r="V96" s="8" t="s">
        <v>0</v>
      </c>
      <c r="W96" s="39" t="s">
        <v>0</v>
      </c>
      <c r="X96" s="8" t="s">
        <v>0</v>
      </c>
      <c r="Y96" s="8" t="s">
        <v>0</v>
      </c>
      <c r="Z96" s="8" t="s">
        <v>0</v>
      </c>
      <c r="AA96" s="34">
        <f t="shared" si="2"/>
        <v>93</v>
      </c>
      <c r="AB96" s="4" t="e">
        <f>VLOOKUP(B96,'[1]15.3'!$B$4:$AT$20,45,0)</f>
        <v>#N/A</v>
      </c>
      <c r="AC96" s="4" t="s">
        <v>0</v>
      </c>
      <c r="AD96" s="4" t="s">
        <v>0</v>
      </c>
    </row>
    <row r="97" spans="1:30" s="4" customFormat="1" ht="12.9" customHeight="1" x14ac:dyDescent="0.2">
      <c r="A97" s="34">
        <v>94</v>
      </c>
      <c r="B97" s="7" t="s">
        <v>150</v>
      </c>
      <c r="C97" s="8" t="s">
        <v>45</v>
      </c>
      <c r="D97" s="8" t="s">
        <v>45</v>
      </c>
      <c r="E97" s="8" t="s">
        <v>45</v>
      </c>
      <c r="F97" s="8" t="s">
        <v>45</v>
      </c>
      <c r="G97" s="7" t="s">
        <v>0</v>
      </c>
      <c r="H97" s="7" t="s">
        <v>0</v>
      </c>
      <c r="I97" s="7" t="s">
        <v>0</v>
      </c>
      <c r="J97" s="7" t="s">
        <v>0</v>
      </c>
      <c r="K97" s="39" t="s">
        <v>13</v>
      </c>
      <c r="L97" s="39" t="s">
        <v>54</v>
      </c>
      <c r="M97" s="39" t="s">
        <v>47</v>
      </c>
      <c r="N97" s="39" t="s">
        <v>69</v>
      </c>
      <c r="O97" s="40" t="s">
        <v>0</v>
      </c>
      <c r="P97" s="40" t="s">
        <v>0</v>
      </c>
      <c r="Q97" s="40" t="s">
        <v>0</v>
      </c>
      <c r="R97" s="40" t="s">
        <v>0</v>
      </c>
      <c r="S97" s="39" t="s">
        <v>59</v>
      </c>
      <c r="T97" s="8" t="s">
        <v>54</v>
      </c>
      <c r="U97" s="8" t="s">
        <v>13</v>
      </c>
      <c r="V97" s="8" t="s">
        <v>63</v>
      </c>
      <c r="W97" s="39" t="s">
        <v>63</v>
      </c>
      <c r="X97" s="8" t="s">
        <v>59</v>
      </c>
      <c r="Y97" s="8" t="s">
        <v>69</v>
      </c>
      <c r="Z97" s="8" t="s">
        <v>47</v>
      </c>
      <c r="AA97" s="34">
        <f t="shared" si="2"/>
        <v>94</v>
      </c>
      <c r="AB97" s="4">
        <f>VLOOKUP(B97,'[1]15.3'!$B$4:$AT$20,45,0)</f>
        <v>8</v>
      </c>
      <c r="AC97" s="4" t="s">
        <v>0</v>
      </c>
      <c r="AD97" s="4" t="s">
        <v>0</v>
      </c>
    </row>
    <row r="98" spans="1:30" s="4" customFormat="1" ht="12.9" customHeight="1" x14ac:dyDescent="0.2">
      <c r="A98" s="34">
        <v>95</v>
      </c>
      <c r="B98" s="7" t="s">
        <v>149</v>
      </c>
      <c r="C98" s="8" t="s">
        <v>72</v>
      </c>
      <c r="D98" s="8" t="s">
        <v>28</v>
      </c>
      <c r="E98" s="8" t="s">
        <v>39</v>
      </c>
      <c r="F98" s="8" t="s">
        <v>0</v>
      </c>
      <c r="G98" s="7" t="s">
        <v>72</v>
      </c>
      <c r="H98" s="7" t="s">
        <v>41</v>
      </c>
      <c r="I98" s="7" t="s">
        <v>17</v>
      </c>
      <c r="J98" s="7" t="s">
        <v>28</v>
      </c>
      <c r="K98" s="39" t="s">
        <v>92</v>
      </c>
      <c r="L98" s="39" t="s">
        <v>17</v>
      </c>
      <c r="M98" s="39" t="s">
        <v>18</v>
      </c>
      <c r="N98" s="39" t="s">
        <v>34</v>
      </c>
      <c r="O98" s="40" t="s">
        <v>26</v>
      </c>
      <c r="P98" s="40" t="s">
        <v>18</v>
      </c>
      <c r="Q98" s="40" t="s">
        <v>41</v>
      </c>
      <c r="R98" s="40" t="s">
        <v>39</v>
      </c>
      <c r="S98" s="39" t="s">
        <v>0</v>
      </c>
      <c r="T98" s="8" t="s">
        <v>0</v>
      </c>
      <c r="U98" s="8" t="s">
        <v>0</v>
      </c>
      <c r="V98" s="8" t="s">
        <v>0</v>
      </c>
      <c r="W98" s="39" t="s">
        <v>26</v>
      </c>
      <c r="X98" s="8" t="s">
        <v>34</v>
      </c>
      <c r="Y98" s="8" t="s">
        <v>0</v>
      </c>
      <c r="Z98" s="8" t="s">
        <v>92</v>
      </c>
      <c r="AA98" s="34">
        <f t="shared" si="2"/>
        <v>95</v>
      </c>
      <c r="AB98" s="4">
        <f>VLOOKUP(B98,'[1]15.3'!$B$4:$AT$20,45,0)</f>
        <v>9</v>
      </c>
      <c r="AC98" s="4" t="s">
        <v>0</v>
      </c>
      <c r="AD98" s="4" t="s">
        <v>0</v>
      </c>
    </row>
    <row r="99" spans="1:30" s="4" customFormat="1" ht="12.9" customHeight="1" x14ac:dyDescent="0.2">
      <c r="A99" s="34">
        <v>96</v>
      </c>
      <c r="B99" s="7" t="s">
        <v>151</v>
      </c>
      <c r="C99" s="8" t="s">
        <v>0</v>
      </c>
      <c r="D99" s="8" t="s">
        <v>0</v>
      </c>
      <c r="E99" s="8" t="s">
        <v>0</v>
      </c>
      <c r="F99" s="8" t="s">
        <v>0</v>
      </c>
      <c r="G99" s="7" t="s">
        <v>52</v>
      </c>
      <c r="H99" s="7" t="s">
        <v>36</v>
      </c>
      <c r="I99" s="7" t="s">
        <v>35</v>
      </c>
      <c r="J99" s="7" t="s">
        <v>12</v>
      </c>
      <c r="K99" s="39" t="s">
        <v>22</v>
      </c>
      <c r="L99" s="39" t="s">
        <v>64</v>
      </c>
      <c r="M99" s="39" t="s">
        <v>14</v>
      </c>
      <c r="N99" s="39" t="s">
        <v>73</v>
      </c>
      <c r="O99" s="40" t="s">
        <v>36</v>
      </c>
      <c r="P99" s="40" t="s">
        <v>12</v>
      </c>
      <c r="Q99" s="40" t="s">
        <v>64</v>
      </c>
      <c r="R99" s="40" t="s">
        <v>35</v>
      </c>
      <c r="S99" s="39" t="s">
        <v>14</v>
      </c>
      <c r="T99" s="8" t="s">
        <v>0</v>
      </c>
      <c r="U99" s="8" t="s">
        <v>21</v>
      </c>
      <c r="V99" s="8" t="s">
        <v>73</v>
      </c>
      <c r="W99" s="39" t="s">
        <v>21</v>
      </c>
      <c r="X99" s="8" t="s">
        <v>52</v>
      </c>
      <c r="Y99" s="8" t="s">
        <v>22</v>
      </c>
      <c r="Z99" s="8" t="s">
        <v>0</v>
      </c>
      <c r="AA99" s="34">
        <f t="shared" si="2"/>
        <v>96</v>
      </c>
      <c r="AB99" s="4" t="e">
        <f>VLOOKUP(B99,'[1]15.3'!$B$4:$AT$20,45,0)</f>
        <v>#N/A</v>
      </c>
      <c r="AC99" s="4" t="s">
        <v>0</v>
      </c>
      <c r="AD99" s="4" t="s">
        <v>0</v>
      </c>
    </row>
    <row r="100" spans="1:30" s="4" customFormat="1" ht="12.9" customHeight="1" x14ac:dyDescent="0.2">
      <c r="A100" s="34">
        <v>97</v>
      </c>
      <c r="B100" s="7" t="s">
        <v>135</v>
      </c>
      <c r="C100" s="8" t="s">
        <v>0</v>
      </c>
      <c r="D100" s="8" t="s">
        <v>0</v>
      </c>
      <c r="E100" s="8" t="s">
        <v>0</v>
      </c>
      <c r="F100" s="8" t="s">
        <v>0</v>
      </c>
      <c r="G100" s="7" t="s">
        <v>0</v>
      </c>
      <c r="H100" s="7" t="s">
        <v>0</v>
      </c>
      <c r="I100" s="7" t="s">
        <v>0</v>
      </c>
      <c r="J100" s="7" t="s">
        <v>0</v>
      </c>
      <c r="K100" s="39" t="s">
        <v>0</v>
      </c>
      <c r="L100" s="39" t="s">
        <v>0</v>
      </c>
      <c r="M100" s="39" t="s">
        <v>0</v>
      </c>
      <c r="N100" s="39" t="s">
        <v>0</v>
      </c>
      <c r="O100" s="40" t="s">
        <v>0</v>
      </c>
      <c r="P100" s="40" t="s">
        <v>0</v>
      </c>
      <c r="Q100" s="40" t="s">
        <v>0</v>
      </c>
      <c r="R100" s="40" t="s">
        <v>0</v>
      </c>
      <c r="S100" s="39" t="s">
        <v>0</v>
      </c>
      <c r="T100" s="8" t="s">
        <v>0</v>
      </c>
      <c r="U100" s="8" t="s">
        <v>0</v>
      </c>
      <c r="V100" s="8" t="s">
        <v>0</v>
      </c>
      <c r="W100" s="39" t="s">
        <v>0</v>
      </c>
      <c r="X100" s="8" t="s">
        <v>0</v>
      </c>
      <c r="Y100" s="8" t="s">
        <v>0</v>
      </c>
      <c r="Z100" s="8" t="s">
        <v>0</v>
      </c>
      <c r="AA100" s="34">
        <f t="shared" ref="AA100:AA112" si="3">A100</f>
        <v>97</v>
      </c>
      <c r="AB100" s="4" t="e">
        <f>VLOOKUP(B100,'[1]15.3'!$B$4:$AT$20,45,0)</f>
        <v>#N/A</v>
      </c>
      <c r="AC100" s="4" t="s">
        <v>0</v>
      </c>
      <c r="AD100" s="4" t="s">
        <v>0</v>
      </c>
    </row>
    <row r="101" spans="1:30" s="4" customFormat="1" ht="12.9" customHeight="1" x14ac:dyDescent="0.2">
      <c r="A101" s="34">
        <v>98</v>
      </c>
      <c r="B101" s="7" t="s">
        <v>132</v>
      </c>
      <c r="C101" s="8" t="s">
        <v>0</v>
      </c>
      <c r="D101" s="8" t="s">
        <v>0</v>
      </c>
      <c r="E101" s="8" t="s">
        <v>0</v>
      </c>
      <c r="F101" s="8" t="s">
        <v>0</v>
      </c>
      <c r="G101" s="7" t="s">
        <v>0</v>
      </c>
      <c r="H101" s="7" t="s">
        <v>0</v>
      </c>
      <c r="I101" s="7" t="s">
        <v>0</v>
      </c>
      <c r="J101" s="7" t="s">
        <v>0</v>
      </c>
      <c r="K101" s="39" t="s">
        <v>0</v>
      </c>
      <c r="L101" s="39" t="s">
        <v>0</v>
      </c>
      <c r="M101" s="39" t="s">
        <v>0</v>
      </c>
      <c r="N101" s="39" t="s">
        <v>0</v>
      </c>
      <c r="O101" s="40" t="s">
        <v>0</v>
      </c>
      <c r="P101" s="40" t="s">
        <v>0</v>
      </c>
      <c r="Q101" s="40" t="s">
        <v>0</v>
      </c>
      <c r="R101" s="40" t="s">
        <v>0</v>
      </c>
      <c r="S101" s="39" t="s">
        <v>0</v>
      </c>
      <c r="T101" s="8" t="s">
        <v>0</v>
      </c>
      <c r="U101" s="8" t="s">
        <v>0</v>
      </c>
      <c r="V101" s="8" t="s">
        <v>0</v>
      </c>
      <c r="W101" s="39" t="s">
        <v>0</v>
      </c>
      <c r="X101" s="8" t="s">
        <v>0</v>
      </c>
      <c r="Y101" s="8" t="s">
        <v>0</v>
      </c>
      <c r="Z101" s="8" t="s">
        <v>0</v>
      </c>
      <c r="AA101" s="34">
        <f t="shared" si="3"/>
        <v>98</v>
      </c>
      <c r="AB101" s="4" t="e">
        <f>VLOOKUP(B101,'[1]15.3'!$B$4:$AT$20,45,0)</f>
        <v>#N/A</v>
      </c>
      <c r="AC101" s="4" t="s">
        <v>0</v>
      </c>
      <c r="AD101" s="4" t="s">
        <v>0</v>
      </c>
    </row>
    <row r="102" spans="1:30" s="4" customFormat="1" ht="12.9" customHeight="1" x14ac:dyDescent="0.2">
      <c r="A102" s="34">
        <v>99</v>
      </c>
      <c r="B102" s="7" t="s">
        <v>131</v>
      </c>
      <c r="C102" s="8" t="s">
        <v>0</v>
      </c>
      <c r="D102" s="8" t="s">
        <v>0</v>
      </c>
      <c r="E102" s="8" t="s">
        <v>0</v>
      </c>
      <c r="F102" s="8" t="s">
        <v>0</v>
      </c>
      <c r="G102" s="7" t="s">
        <v>0</v>
      </c>
      <c r="H102" s="7" t="s">
        <v>0</v>
      </c>
      <c r="I102" s="7" t="s">
        <v>0</v>
      </c>
      <c r="J102" s="7" t="s">
        <v>0</v>
      </c>
      <c r="K102" s="39" t="s">
        <v>0</v>
      </c>
      <c r="L102" s="39" t="s">
        <v>0</v>
      </c>
      <c r="M102" s="39" t="s">
        <v>0</v>
      </c>
      <c r="N102" s="39" t="s">
        <v>0</v>
      </c>
      <c r="O102" s="40" t="s">
        <v>0</v>
      </c>
      <c r="P102" s="40" t="s">
        <v>0</v>
      </c>
      <c r="Q102" s="40" t="s">
        <v>0</v>
      </c>
      <c r="R102" s="40" t="s">
        <v>0</v>
      </c>
      <c r="S102" s="39" t="s">
        <v>0</v>
      </c>
      <c r="T102" s="8" t="s">
        <v>0</v>
      </c>
      <c r="U102" s="8" t="s">
        <v>0</v>
      </c>
      <c r="V102" s="8" t="s">
        <v>0</v>
      </c>
      <c r="W102" s="39" t="s">
        <v>0</v>
      </c>
      <c r="X102" s="8" t="s">
        <v>0</v>
      </c>
      <c r="Y102" s="8" t="s">
        <v>0</v>
      </c>
      <c r="Z102" s="8" t="s">
        <v>0</v>
      </c>
      <c r="AA102" s="34">
        <f t="shared" si="3"/>
        <v>99</v>
      </c>
      <c r="AB102" s="4">
        <f>VLOOKUP(B102,'[1]15.3'!$B$4:$AT$20,45,0)</f>
        <v>10</v>
      </c>
      <c r="AC102" s="4" t="s">
        <v>0</v>
      </c>
      <c r="AD102" s="4" t="s">
        <v>0</v>
      </c>
    </row>
    <row r="103" spans="1:30" s="4" customFormat="1" ht="12.9" customHeight="1" x14ac:dyDescent="0.2">
      <c r="A103" s="34">
        <v>100</v>
      </c>
      <c r="B103" s="7" t="s">
        <v>133</v>
      </c>
      <c r="C103" s="8" t="s">
        <v>0</v>
      </c>
      <c r="D103" s="8" t="s">
        <v>0</v>
      </c>
      <c r="E103" s="8" t="s">
        <v>0</v>
      </c>
      <c r="F103" s="8" t="s">
        <v>0</v>
      </c>
      <c r="G103" s="7" t="s">
        <v>0</v>
      </c>
      <c r="H103" s="7" t="s">
        <v>0</v>
      </c>
      <c r="I103" s="7" t="s">
        <v>0</v>
      </c>
      <c r="J103" s="7" t="s">
        <v>0</v>
      </c>
      <c r="K103" s="39" t="s">
        <v>0</v>
      </c>
      <c r="L103" s="39" t="s">
        <v>0</v>
      </c>
      <c r="M103" s="39" t="s">
        <v>0</v>
      </c>
      <c r="N103" s="39" t="s">
        <v>0</v>
      </c>
      <c r="O103" s="40" t="s">
        <v>0</v>
      </c>
      <c r="P103" s="40" t="s">
        <v>0</v>
      </c>
      <c r="Q103" s="40" t="s">
        <v>0</v>
      </c>
      <c r="R103" s="40" t="s">
        <v>0</v>
      </c>
      <c r="S103" s="39" t="s">
        <v>0</v>
      </c>
      <c r="T103" s="8" t="s">
        <v>0</v>
      </c>
      <c r="U103" s="8" t="s">
        <v>0</v>
      </c>
      <c r="V103" s="8" t="s">
        <v>0</v>
      </c>
      <c r="W103" s="39" t="s">
        <v>0</v>
      </c>
      <c r="X103" s="8" t="s">
        <v>0</v>
      </c>
      <c r="Y103" s="8" t="s">
        <v>0</v>
      </c>
      <c r="Z103" s="8" t="s">
        <v>0</v>
      </c>
      <c r="AA103" s="34">
        <f t="shared" si="3"/>
        <v>100</v>
      </c>
      <c r="AB103" s="4" t="e">
        <f>VLOOKUP(B103,'[1]15.3'!$B$4:$AT$20,45,0)</f>
        <v>#N/A</v>
      </c>
      <c r="AC103" s="4" t="s">
        <v>0</v>
      </c>
      <c r="AD103" s="4" t="s">
        <v>0</v>
      </c>
    </row>
    <row r="104" spans="1:30" s="4" customFormat="1" ht="12.9" customHeight="1" x14ac:dyDescent="0.2">
      <c r="A104" s="34">
        <v>101</v>
      </c>
      <c r="B104" s="7" t="s">
        <v>134</v>
      </c>
      <c r="C104" s="8" t="s">
        <v>0</v>
      </c>
      <c r="D104" s="8" t="s">
        <v>0</v>
      </c>
      <c r="E104" s="8" t="s">
        <v>0</v>
      </c>
      <c r="F104" s="8" t="s">
        <v>0</v>
      </c>
      <c r="G104" s="7" t="s">
        <v>0</v>
      </c>
      <c r="H104" s="7" t="s">
        <v>0</v>
      </c>
      <c r="I104" s="7" t="s">
        <v>0</v>
      </c>
      <c r="J104" s="7" t="s">
        <v>0</v>
      </c>
      <c r="K104" s="39" t="s">
        <v>0</v>
      </c>
      <c r="L104" s="39" t="s">
        <v>0</v>
      </c>
      <c r="M104" s="39" t="s">
        <v>0</v>
      </c>
      <c r="N104" s="39" t="s">
        <v>0</v>
      </c>
      <c r="O104" s="40" t="s">
        <v>0</v>
      </c>
      <c r="P104" s="40" t="s">
        <v>0</v>
      </c>
      <c r="Q104" s="40" t="s">
        <v>0</v>
      </c>
      <c r="R104" s="40" t="s">
        <v>0</v>
      </c>
      <c r="S104" s="39" t="s">
        <v>0</v>
      </c>
      <c r="T104" s="8" t="s">
        <v>0</v>
      </c>
      <c r="U104" s="8" t="s">
        <v>0</v>
      </c>
      <c r="V104" s="8" t="s">
        <v>0</v>
      </c>
      <c r="W104" s="39" t="s">
        <v>0</v>
      </c>
      <c r="X104" s="8" t="s">
        <v>0</v>
      </c>
      <c r="Y104" s="8" t="s">
        <v>0</v>
      </c>
      <c r="Z104" s="8" t="s">
        <v>0</v>
      </c>
      <c r="AA104" s="34">
        <f t="shared" si="3"/>
        <v>101</v>
      </c>
      <c r="AB104" s="4" t="e">
        <f>VLOOKUP(B104,'[1]15.3'!$B$4:$AT$20,45,0)</f>
        <v>#N/A</v>
      </c>
      <c r="AC104" s="4" t="s">
        <v>0</v>
      </c>
      <c r="AD104" s="4" t="s">
        <v>0</v>
      </c>
    </row>
    <row r="105" spans="1:30" s="4" customFormat="1" ht="12.9" customHeight="1" x14ac:dyDescent="0.2">
      <c r="A105" s="34">
        <v>102</v>
      </c>
      <c r="B105" s="7" t="s">
        <v>136</v>
      </c>
      <c r="C105" s="8" t="s">
        <v>0</v>
      </c>
      <c r="D105" s="8" t="s">
        <v>0</v>
      </c>
      <c r="E105" s="8" t="s">
        <v>0</v>
      </c>
      <c r="F105" s="8" t="s">
        <v>0</v>
      </c>
      <c r="G105" s="7" t="s">
        <v>0</v>
      </c>
      <c r="H105" s="7" t="s">
        <v>0</v>
      </c>
      <c r="I105" s="7" t="s">
        <v>0</v>
      </c>
      <c r="J105" s="7" t="s">
        <v>0</v>
      </c>
      <c r="K105" s="39" t="s">
        <v>0</v>
      </c>
      <c r="L105" s="39" t="s">
        <v>0</v>
      </c>
      <c r="M105" s="39" t="s">
        <v>0</v>
      </c>
      <c r="N105" s="39" t="s">
        <v>0</v>
      </c>
      <c r="O105" s="40" t="s">
        <v>0</v>
      </c>
      <c r="P105" s="40" t="s">
        <v>0</v>
      </c>
      <c r="Q105" s="40" t="s">
        <v>0</v>
      </c>
      <c r="R105" s="40" t="s">
        <v>0</v>
      </c>
      <c r="S105" s="39" t="s">
        <v>0</v>
      </c>
      <c r="T105" s="8" t="s">
        <v>0</v>
      </c>
      <c r="U105" s="8" t="s">
        <v>0</v>
      </c>
      <c r="V105" s="8" t="s">
        <v>0</v>
      </c>
      <c r="W105" s="39" t="s">
        <v>0</v>
      </c>
      <c r="X105" s="8" t="s">
        <v>0</v>
      </c>
      <c r="Y105" s="8" t="s">
        <v>0</v>
      </c>
      <c r="Z105" s="8" t="s">
        <v>0</v>
      </c>
      <c r="AA105" s="34">
        <f t="shared" si="3"/>
        <v>102</v>
      </c>
      <c r="AB105" s="4">
        <f>VLOOKUP(B105,'[1]15.3'!$B$4:$AT$20,45,0)</f>
        <v>11</v>
      </c>
      <c r="AC105" s="4" t="s">
        <v>0</v>
      </c>
      <c r="AD105" s="4" t="s">
        <v>0</v>
      </c>
    </row>
    <row r="106" spans="1:30" s="4" customFormat="1" ht="12.9" customHeight="1" x14ac:dyDescent="0.2">
      <c r="A106" s="34">
        <v>103</v>
      </c>
      <c r="B106" s="7" t="s">
        <v>106</v>
      </c>
      <c r="C106" s="8" t="s">
        <v>0</v>
      </c>
      <c r="D106" s="8" t="s">
        <v>0</v>
      </c>
      <c r="E106" s="8" t="s">
        <v>35</v>
      </c>
      <c r="F106" s="8" t="s">
        <v>39</v>
      </c>
      <c r="G106" s="7" t="s">
        <v>0</v>
      </c>
      <c r="H106" s="7" t="s">
        <v>0</v>
      </c>
      <c r="I106" s="7" t="s">
        <v>0</v>
      </c>
      <c r="J106" s="7" t="s">
        <v>0</v>
      </c>
      <c r="K106" s="39" t="s">
        <v>0</v>
      </c>
      <c r="L106" s="39" t="s">
        <v>0</v>
      </c>
      <c r="M106" s="39" t="s">
        <v>0</v>
      </c>
      <c r="N106" s="39" t="s">
        <v>0</v>
      </c>
      <c r="O106" s="40" t="s">
        <v>0</v>
      </c>
      <c r="P106" s="40" t="s">
        <v>0</v>
      </c>
      <c r="Q106" s="40" t="s">
        <v>0</v>
      </c>
      <c r="R106" s="40" t="s">
        <v>0</v>
      </c>
      <c r="S106" s="39" t="s">
        <v>0</v>
      </c>
      <c r="T106" s="8" t="s">
        <v>0</v>
      </c>
      <c r="U106" s="8" t="s">
        <v>67</v>
      </c>
      <c r="V106" s="8" t="s">
        <v>54</v>
      </c>
      <c r="W106" s="39" t="s">
        <v>45</v>
      </c>
      <c r="X106" s="8" t="s">
        <v>0</v>
      </c>
      <c r="Y106" s="8" t="s">
        <v>17</v>
      </c>
      <c r="Z106" s="8" t="s">
        <v>0</v>
      </c>
      <c r="AA106" s="34">
        <f t="shared" si="3"/>
        <v>103</v>
      </c>
      <c r="AB106" s="4" t="e">
        <f>VLOOKUP(B106,'[1]15.3'!$B$4:$AT$20,45,0)</f>
        <v>#N/A</v>
      </c>
      <c r="AC106" s="4" t="s">
        <v>0</v>
      </c>
      <c r="AD106" s="4" t="s">
        <v>0</v>
      </c>
    </row>
    <row r="107" spans="1:30" s="4" customFormat="1" ht="12.9" customHeight="1" x14ac:dyDescent="0.2">
      <c r="A107" s="34">
        <v>104</v>
      </c>
      <c r="B107" s="7" t="s">
        <v>103</v>
      </c>
      <c r="C107" s="8" t="s">
        <v>0</v>
      </c>
      <c r="D107" s="8" t="s">
        <v>0</v>
      </c>
      <c r="E107" s="8" t="s">
        <v>0</v>
      </c>
      <c r="F107" s="8" t="s">
        <v>0</v>
      </c>
      <c r="G107" s="7" t="s">
        <v>0</v>
      </c>
      <c r="H107" s="7" t="s">
        <v>0</v>
      </c>
      <c r="I107" s="7" t="s">
        <v>0</v>
      </c>
      <c r="J107" s="7" t="s">
        <v>0</v>
      </c>
      <c r="K107" s="39" t="s">
        <v>0</v>
      </c>
      <c r="L107" s="39" t="s">
        <v>47</v>
      </c>
      <c r="M107" s="39" t="s">
        <v>0</v>
      </c>
      <c r="N107" s="39" t="s">
        <v>21</v>
      </c>
      <c r="O107" s="40" t="s">
        <v>0</v>
      </c>
      <c r="P107" s="40" t="s">
        <v>0</v>
      </c>
      <c r="Q107" s="40" t="s">
        <v>0</v>
      </c>
      <c r="R107" s="40" t="s">
        <v>0</v>
      </c>
      <c r="S107" s="39" t="s">
        <v>0</v>
      </c>
      <c r="T107" s="8" t="s">
        <v>0</v>
      </c>
      <c r="U107" s="8" t="s">
        <v>0</v>
      </c>
      <c r="V107" s="8" t="s">
        <v>0</v>
      </c>
      <c r="W107" s="39" t="s">
        <v>0</v>
      </c>
      <c r="X107" s="8" t="s">
        <v>0</v>
      </c>
      <c r="Y107" s="8" t="s">
        <v>0</v>
      </c>
      <c r="Z107" s="8" t="s">
        <v>0</v>
      </c>
      <c r="AA107" s="34">
        <f t="shared" si="3"/>
        <v>104</v>
      </c>
      <c r="AB107" s="4" t="e">
        <f>VLOOKUP(B107,'[1]15.3'!$B$4:$AT$20,45,0)</f>
        <v>#N/A</v>
      </c>
      <c r="AC107" s="4" t="s">
        <v>0</v>
      </c>
      <c r="AD107" s="4" t="s">
        <v>0</v>
      </c>
    </row>
    <row r="108" spans="1:30" s="4" customFormat="1" ht="12.9" customHeight="1" x14ac:dyDescent="0.2">
      <c r="A108" s="34">
        <v>105</v>
      </c>
      <c r="B108" s="7" t="s">
        <v>104</v>
      </c>
      <c r="C108" s="8" t="s">
        <v>59</v>
      </c>
      <c r="D108" s="8" t="s">
        <v>14</v>
      </c>
      <c r="E108" s="8" t="s">
        <v>32</v>
      </c>
      <c r="F108" s="8" t="s">
        <v>12</v>
      </c>
      <c r="G108" s="7" t="s">
        <v>42</v>
      </c>
      <c r="H108" s="7" t="s">
        <v>0</v>
      </c>
      <c r="I108" s="7" t="s">
        <v>69</v>
      </c>
      <c r="J108" s="7" t="s">
        <v>0</v>
      </c>
      <c r="K108" s="39" t="s">
        <v>0</v>
      </c>
      <c r="L108" s="39" t="s">
        <v>0</v>
      </c>
      <c r="M108" s="39" t="s">
        <v>0</v>
      </c>
      <c r="N108" s="39" t="s">
        <v>0</v>
      </c>
      <c r="O108" s="40" t="s">
        <v>63</v>
      </c>
      <c r="P108" s="40" t="s">
        <v>64</v>
      </c>
      <c r="Q108" s="40" t="s">
        <v>22</v>
      </c>
      <c r="R108" s="40" t="s">
        <v>0</v>
      </c>
      <c r="S108" s="39" t="s">
        <v>0</v>
      </c>
      <c r="T108" s="8" t="s">
        <v>0</v>
      </c>
      <c r="U108" s="8" t="s">
        <v>0</v>
      </c>
      <c r="V108" s="8" t="s">
        <v>0</v>
      </c>
      <c r="W108" s="39" t="s">
        <v>0</v>
      </c>
      <c r="X108" s="8" t="s">
        <v>0</v>
      </c>
      <c r="Y108" s="8" t="s">
        <v>0</v>
      </c>
      <c r="Z108" s="8" t="s">
        <v>0</v>
      </c>
      <c r="AA108" s="34">
        <f t="shared" si="3"/>
        <v>105</v>
      </c>
      <c r="AB108" s="4">
        <f>VLOOKUP(B108,'[1]15.3'!$B$4:$AT$20,45,0)</f>
        <v>12</v>
      </c>
      <c r="AC108" s="4" t="s">
        <v>0</v>
      </c>
      <c r="AD108" s="4" t="s">
        <v>0</v>
      </c>
    </row>
    <row r="109" spans="1:30" s="4" customFormat="1" ht="12.9" customHeight="1" x14ac:dyDescent="0.2">
      <c r="A109" s="34">
        <v>106</v>
      </c>
      <c r="B109" s="7" t="s">
        <v>105</v>
      </c>
      <c r="C109" s="8" t="s">
        <v>41</v>
      </c>
      <c r="D109" s="8" t="s">
        <v>18</v>
      </c>
      <c r="E109" s="8" t="s">
        <v>0</v>
      </c>
      <c r="F109" s="8" t="s">
        <v>15</v>
      </c>
      <c r="G109" s="7" t="s">
        <v>73</v>
      </c>
      <c r="H109" s="7" t="s">
        <v>72</v>
      </c>
      <c r="I109" s="7" t="s">
        <v>42</v>
      </c>
      <c r="J109" s="7" t="s">
        <v>43</v>
      </c>
      <c r="K109" s="39" t="s">
        <v>0</v>
      </c>
      <c r="L109" s="39" t="s">
        <v>0</v>
      </c>
      <c r="M109" s="39" t="s">
        <v>0</v>
      </c>
      <c r="N109" s="39" t="s">
        <v>0</v>
      </c>
      <c r="O109" s="40" t="s">
        <v>92</v>
      </c>
      <c r="P109" s="40" t="s">
        <v>36</v>
      </c>
      <c r="Q109" s="40" t="s">
        <v>32</v>
      </c>
      <c r="R109" s="40" t="s">
        <v>0</v>
      </c>
      <c r="S109" s="39" t="s">
        <v>52</v>
      </c>
      <c r="T109" s="8" t="s">
        <v>0</v>
      </c>
      <c r="U109" s="8" t="s">
        <v>26</v>
      </c>
      <c r="V109" s="8" t="s">
        <v>34</v>
      </c>
      <c r="W109" s="39" t="s">
        <v>49</v>
      </c>
      <c r="X109" s="8" t="s">
        <v>13</v>
      </c>
      <c r="Y109" s="8" t="s">
        <v>28</v>
      </c>
      <c r="Z109" s="8" t="s">
        <v>16</v>
      </c>
      <c r="AA109" s="34">
        <f t="shared" si="3"/>
        <v>106</v>
      </c>
      <c r="AB109" s="4">
        <f>VLOOKUP(B109,'[1]15.3'!$B$4:$AT$20,45,0)</f>
        <v>13</v>
      </c>
      <c r="AC109" s="4" t="s">
        <v>0</v>
      </c>
      <c r="AD109" s="4" t="s">
        <v>0</v>
      </c>
    </row>
    <row r="110" spans="1:30" s="4" customFormat="1" ht="12.9" customHeight="1" x14ac:dyDescent="0.2">
      <c r="A110" s="34">
        <v>107</v>
      </c>
      <c r="B110" s="7" t="s">
        <v>155</v>
      </c>
      <c r="C110" s="8" t="s">
        <v>0</v>
      </c>
      <c r="D110" s="8" t="s">
        <v>16</v>
      </c>
      <c r="E110" s="8" t="s">
        <v>16</v>
      </c>
      <c r="F110" s="8" t="s">
        <v>0</v>
      </c>
      <c r="G110" s="7" t="s">
        <v>0</v>
      </c>
      <c r="H110" s="7" t="s">
        <v>0</v>
      </c>
      <c r="I110" s="7" t="s">
        <v>0</v>
      </c>
      <c r="J110" s="7" t="s">
        <v>0</v>
      </c>
      <c r="K110" s="39" t="s">
        <v>0</v>
      </c>
      <c r="L110" s="39" t="s">
        <v>92</v>
      </c>
      <c r="M110" s="39" t="s">
        <v>92</v>
      </c>
      <c r="N110" s="39" t="s">
        <v>0</v>
      </c>
      <c r="O110" s="40" t="s">
        <v>0</v>
      </c>
      <c r="P110" s="40" t="s">
        <v>0</v>
      </c>
      <c r="Q110" s="40" t="s">
        <v>0</v>
      </c>
      <c r="R110" s="40" t="s">
        <v>0</v>
      </c>
      <c r="S110" s="39" t="s">
        <v>0</v>
      </c>
      <c r="T110" s="8" t="s">
        <v>0</v>
      </c>
      <c r="U110" s="8" t="s">
        <v>0</v>
      </c>
      <c r="V110" s="8" t="s">
        <v>0</v>
      </c>
      <c r="W110" s="39" t="s">
        <v>0</v>
      </c>
      <c r="X110" s="8" t="s">
        <v>0</v>
      </c>
      <c r="Y110" s="8" t="s">
        <v>0</v>
      </c>
      <c r="Z110" s="8" t="s">
        <v>0</v>
      </c>
      <c r="AA110" s="34">
        <f t="shared" si="3"/>
        <v>107</v>
      </c>
      <c r="AB110" s="4" t="e">
        <f>VLOOKUP(B110,'[1]15.3'!$B$4:$AT$20,45,0)</f>
        <v>#N/A</v>
      </c>
      <c r="AC110" s="4" t="s">
        <v>0</v>
      </c>
      <c r="AD110" s="4" t="s">
        <v>0</v>
      </c>
    </row>
    <row r="111" spans="1:30" s="4" customFormat="1" ht="12.9" customHeight="1" x14ac:dyDescent="0.2">
      <c r="A111" s="34">
        <v>108</v>
      </c>
      <c r="B111" s="7" t="s">
        <v>267</v>
      </c>
      <c r="C111" s="8" t="s">
        <v>0</v>
      </c>
      <c r="D111" s="8" t="s">
        <v>0</v>
      </c>
      <c r="E111" s="8" t="s">
        <v>0</v>
      </c>
      <c r="F111" s="8" t="s">
        <v>0</v>
      </c>
      <c r="G111" s="7" t="s">
        <v>0</v>
      </c>
      <c r="H111" s="7" t="s">
        <v>0</v>
      </c>
      <c r="I111" s="7" t="s">
        <v>0</v>
      </c>
      <c r="J111" s="7" t="s">
        <v>0</v>
      </c>
      <c r="K111" s="39" t="s">
        <v>0</v>
      </c>
      <c r="L111" s="39" t="s">
        <v>0</v>
      </c>
      <c r="M111" s="39" t="s">
        <v>0</v>
      </c>
      <c r="N111" s="39" t="s">
        <v>0</v>
      </c>
      <c r="O111" s="40" t="s">
        <v>0</v>
      </c>
      <c r="P111" s="40" t="s">
        <v>0</v>
      </c>
      <c r="Q111" s="40" t="s">
        <v>0</v>
      </c>
      <c r="R111" s="40" t="s">
        <v>0</v>
      </c>
      <c r="S111" s="39" t="s">
        <v>0</v>
      </c>
      <c r="T111" s="8" t="s">
        <v>0</v>
      </c>
      <c r="U111" s="8" t="s">
        <v>0</v>
      </c>
      <c r="V111" s="8" t="s">
        <v>0</v>
      </c>
      <c r="W111" s="39" t="s">
        <v>0</v>
      </c>
      <c r="X111" s="8" t="s">
        <v>0</v>
      </c>
      <c r="Y111" s="8" t="s">
        <v>0</v>
      </c>
      <c r="Z111" s="8" t="s">
        <v>0</v>
      </c>
      <c r="AA111" s="34">
        <f t="shared" si="3"/>
        <v>108</v>
      </c>
      <c r="AB111" s="4" t="e">
        <f>VLOOKUP(B111,'[1]15.3'!$B$4:$AT$20,45,0)</f>
        <v>#N/A</v>
      </c>
      <c r="AC111" s="4" t="s">
        <v>0</v>
      </c>
      <c r="AD111" s="4" t="s">
        <v>0</v>
      </c>
    </row>
    <row r="112" spans="1:30" s="4" customFormat="1" ht="12.9" customHeight="1" x14ac:dyDescent="0.2">
      <c r="A112" s="57">
        <v>109</v>
      </c>
      <c r="B112" s="9" t="s">
        <v>268</v>
      </c>
      <c r="C112" s="10" t="s">
        <v>0</v>
      </c>
      <c r="D112" s="10" t="s">
        <v>0</v>
      </c>
      <c r="E112" s="10" t="s">
        <v>0</v>
      </c>
      <c r="F112" s="10" t="s">
        <v>0</v>
      </c>
      <c r="G112" s="9" t="s">
        <v>0</v>
      </c>
      <c r="H112" s="9" t="s">
        <v>0</v>
      </c>
      <c r="I112" s="9" t="s">
        <v>0</v>
      </c>
      <c r="J112" s="9" t="s">
        <v>0</v>
      </c>
      <c r="K112" s="41" t="s">
        <v>0</v>
      </c>
      <c r="L112" s="41" t="s">
        <v>0</v>
      </c>
      <c r="M112" s="41" t="s">
        <v>0</v>
      </c>
      <c r="N112" s="41" t="s">
        <v>0</v>
      </c>
      <c r="O112" s="42" t="s">
        <v>0</v>
      </c>
      <c r="P112" s="42" t="s">
        <v>0</v>
      </c>
      <c r="Q112" s="42" t="s">
        <v>0</v>
      </c>
      <c r="R112" s="42" t="s">
        <v>0</v>
      </c>
      <c r="S112" s="41" t="s">
        <v>0</v>
      </c>
      <c r="T112" s="10" t="s">
        <v>0</v>
      </c>
      <c r="U112" s="10" t="s">
        <v>0</v>
      </c>
      <c r="V112" s="10" t="s">
        <v>0</v>
      </c>
      <c r="W112" s="41" t="s">
        <v>0</v>
      </c>
      <c r="X112" s="10" t="s">
        <v>0</v>
      </c>
      <c r="Y112" s="10" t="s">
        <v>0</v>
      </c>
      <c r="Z112" s="10" t="s">
        <v>0</v>
      </c>
      <c r="AA112" s="34">
        <f t="shared" si="3"/>
        <v>109</v>
      </c>
      <c r="AB112" s="4" t="e">
        <f>VLOOKUP(B112,'[1]15.3'!$B$4:$AT$20,45,0)</f>
        <v>#N/A</v>
      </c>
      <c r="AC112" s="4" t="s">
        <v>0</v>
      </c>
      <c r="AD112" s="4" t="s">
        <v>0</v>
      </c>
    </row>
  </sheetData>
  <sortState xmlns:xlrd2="http://schemas.microsoft.com/office/spreadsheetml/2017/richdata2" ref="A4:AD112">
    <sortCondition ref="A4:A112"/>
  </sortState>
  <mergeCells count="10">
    <mergeCell ref="B1:Z1"/>
    <mergeCell ref="AA2:AA3"/>
    <mergeCell ref="A2:A3"/>
    <mergeCell ref="B2:B3"/>
    <mergeCell ref="C2:F2"/>
    <mergeCell ref="G2:J2"/>
    <mergeCell ref="K2:N2"/>
    <mergeCell ref="O2:R2"/>
    <mergeCell ref="S2:V2"/>
    <mergeCell ref="W2:Z2"/>
  </mergeCells>
  <phoneticPr fontId="13" type="noConversion"/>
  <printOptions horizontalCentered="1"/>
  <pageMargins left="0" right="0" top="0.5" bottom="0.5" header="0" footer="0"/>
  <pageSetup paperSize="9" orientation="landscape" r:id="rId1"/>
  <headerFooter>
    <oddFooter>&amp;CTKB GV từ  10/5/2021 - Chiều -HỌC ONLINE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63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2" sqref="A2"/>
    </sheetView>
  </sheetViews>
  <sheetFormatPr defaultColWidth="9.375" defaultRowHeight="20.100000000000001" customHeight="1" x14ac:dyDescent="0.25"/>
  <cols>
    <col min="1" max="1" width="3.875" style="12" customWidth="1"/>
    <col min="2" max="2" width="4.25" style="12" customWidth="1"/>
    <col min="3" max="3" width="4.75" style="12" customWidth="1"/>
    <col min="4" max="19" width="9.75" style="12" customWidth="1"/>
    <col min="20" max="119" width="12.125" style="13" customWidth="1"/>
    <col min="120" max="16384" width="9.375" style="13"/>
  </cols>
  <sheetData>
    <row r="1" spans="1:19" ht="20.100000000000001" customHeight="1" thickBot="1" x14ac:dyDescent="0.3">
      <c r="A1" s="85" t="s">
        <v>351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</row>
    <row r="2" spans="1:19" ht="14.25" customHeight="1" thickBot="1" x14ac:dyDescent="0.3">
      <c r="A2" s="24" t="s">
        <v>157</v>
      </c>
      <c r="B2" s="25" t="s">
        <v>158</v>
      </c>
      <c r="C2" s="25" t="s">
        <v>159</v>
      </c>
      <c r="D2" s="26" t="s">
        <v>269</v>
      </c>
      <c r="E2" s="26" t="s">
        <v>270</v>
      </c>
      <c r="F2" s="26" t="s">
        <v>271</v>
      </c>
      <c r="G2" s="26" t="s">
        <v>272</v>
      </c>
      <c r="H2" s="26" t="s">
        <v>273</v>
      </c>
      <c r="I2" s="26" t="s">
        <v>274</v>
      </c>
      <c r="J2" s="26" t="s">
        <v>275</v>
      </c>
      <c r="K2" s="26" t="s">
        <v>276</v>
      </c>
      <c r="L2" s="26" t="s">
        <v>277</v>
      </c>
      <c r="M2" s="26" t="s">
        <v>278</v>
      </c>
      <c r="N2" s="26" t="s">
        <v>279</v>
      </c>
      <c r="O2" s="26" t="s">
        <v>280</v>
      </c>
      <c r="P2" s="26" t="s">
        <v>281</v>
      </c>
      <c r="Q2" s="26" t="s">
        <v>282</v>
      </c>
      <c r="R2" s="26" t="s">
        <v>283</v>
      </c>
      <c r="S2" s="27" t="s">
        <v>284</v>
      </c>
    </row>
    <row r="3" spans="1:19" s="53" customFormat="1" ht="17.25" customHeight="1" x14ac:dyDescent="0.15">
      <c r="A3" s="86" t="s">
        <v>160</v>
      </c>
      <c r="B3" s="87" t="s">
        <v>161</v>
      </c>
      <c r="C3" s="50" t="s">
        <v>162</v>
      </c>
      <c r="D3" s="18" t="s">
        <v>0</v>
      </c>
      <c r="E3" s="18" t="s">
        <v>0</v>
      </c>
      <c r="F3" s="18" t="s">
        <v>0</v>
      </c>
      <c r="G3" s="18" t="s">
        <v>0</v>
      </c>
      <c r="H3" s="18" t="s">
        <v>0</v>
      </c>
      <c r="I3" s="18" t="s">
        <v>0</v>
      </c>
      <c r="J3" s="18" t="s">
        <v>0</v>
      </c>
      <c r="K3" s="18" t="s">
        <v>0</v>
      </c>
      <c r="L3" s="18" t="s">
        <v>0</v>
      </c>
      <c r="M3" s="18" t="s">
        <v>0</v>
      </c>
      <c r="N3" s="18" t="s">
        <v>0</v>
      </c>
      <c r="O3" s="18" t="s">
        <v>0</v>
      </c>
      <c r="P3" s="18" t="s">
        <v>0</v>
      </c>
      <c r="Q3" s="18" t="s">
        <v>0</v>
      </c>
      <c r="R3" s="18" t="s">
        <v>0</v>
      </c>
      <c r="S3" s="19" t="s">
        <v>0</v>
      </c>
    </row>
    <row r="4" spans="1:19" s="53" customFormat="1" ht="20.100000000000001" customHeight="1" x14ac:dyDescent="0.15">
      <c r="A4" s="80" t="s">
        <v>0</v>
      </c>
      <c r="B4" s="83" t="s">
        <v>0</v>
      </c>
      <c r="C4" s="51" t="s">
        <v>160</v>
      </c>
      <c r="D4" s="14" t="s">
        <v>0</v>
      </c>
      <c r="E4" s="14" t="s">
        <v>0</v>
      </c>
      <c r="F4" s="14" t="s">
        <v>0</v>
      </c>
      <c r="G4" s="14" t="s">
        <v>0</v>
      </c>
      <c r="H4" s="14" t="s">
        <v>0</v>
      </c>
      <c r="I4" s="14" t="s">
        <v>0</v>
      </c>
      <c r="J4" s="14" t="s">
        <v>0</v>
      </c>
      <c r="K4" s="14" t="s">
        <v>0</v>
      </c>
      <c r="L4" s="14" t="s">
        <v>0</v>
      </c>
      <c r="M4" s="14" t="s">
        <v>0</v>
      </c>
      <c r="N4" s="14" t="s">
        <v>0</v>
      </c>
      <c r="O4" s="14" t="s">
        <v>0</v>
      </c>
      <c r="P4" s="14" t="s">
        <v>0</v>
      </c>
      <c r="Q4" s="14" t="s">
        <v>0</v>
      </c>
      <c r="R4" s="14" t="s">
        <v>0</v>
      </c>
      <c r="S4" s="15" t="s">
        <v>0</v>
      </c>
    </row>
    <row r="5" spans="1:19" s="53" customFormat="1" ht="20.100000000000001" customHeight="1" x14ac:dyDescent="0.15">
      <c r="A5" s="80" t="s">
        <v>0</v>
      </c>
      <c r="B5" s="83" t="s">
        <v>0</v>
      </c>
      <c r="C5" s="51" t="s">
        <v>163</v>
      </c>
      <c r="D5" s="14" t="s">
        <v>0</v>
      </c>
      <c r="E5" s="14" t="s">
        <v>0</v>
      </c>
      <c r="F5" s="14" t="s">
        <v>0</v>
      </c>
      <c r="G5" s="14" t="s">
        <v>0</v>
      </c>
      <c r="H5" s="14" t="s">
        <v>0</v>
      </c>
      <c r="I5" s="14" t="s">
        <v>0</v>
      </c>
      <c r="J5" s="14" t="s">
        <v>0</v>
      </c>
      <c r="K5" s="14" t="s">
        <v>0</v>
      </c>
      <c r="L5" s="14" t="s">
        <v>0</v>
      </c>
      <c r="M5" s="14" t="s">
        <v>0</v>
      </c>
      <c r="N5" s="14" t="s">
        <v>0</v>
      </c>
      <c r="O5" s="14" t="s">
        <v>0</v>
      </c>
      <c r="P5" s="14" t="s">
        <v>0</v>
      </c>
      <c r="Q5" s="14" t="s">
        <v>0</v>
      </c>
      <c r="R5" s="14" t="s">
        <v>0</v>
      </c>
      <c r="S5" s="15" t="s">
        <v>0</v>
      </c>
    </row>
    <row r="6" spans="1:19" s="53" customFormat="1" ht="20.100000000000001" customHeight="1" x14ac:dyDescent="0.15">
      <c r="A6" s="80" t="s">
        <v>0</v>
      </c>
      <c r="B6" s="83" t="s">
        <v>0</v>
      </c>
      <c r="C6" s="51" t="s">
        <v>164</v>
      </c>
      <c r="D6" s="14" t="s">
        <v>0</v>
      </c>
      <c r="E6" s="14" t="s">
        <v>0</v>
      </c>
      <c r="F6" s="14" t="s">
        <v>0</v>
      </c>
      <c r="G6" s="14" t="s">
        <v>0</v>
      </c>
      <c r="H6" s="14" t="s">
        <v>0</v>
      </c>
      <c r="I6" s="14" t="s">
        <v>0</v>
      </c>
      <c r="J6" s="14" t="s">
        <v>0</v>
      </c>
      <c r="K6" s="14" t="s">
        <v>0</v>
      </c>
      <c r="L6" s="14" t="s">
        <v>0</v>
      </c>
      <c r="M6" s="14" t="s">
        <v>0</v>
      </c>
      <c r="N6" s="14" t="s">
        <v>0</v>
      </c>
      <c r="O6" s="14" t="s">
        <v>0</v>
      </c>
      <c r="P6" s="14" t="s">
        <v>0</v>
      </c>
      <c r="Q6" s="14" t="s">
        <v>0</v>
      </c>
      <c r="R6" s="14" t="s">
        <v>0</v>
      </c>
      <c r="S6" s="15" t="s">
        <v>0</v>
      </c>
    </row>
    <row r="7" spans="1:19" s="53" customFormat="1" ht="20.100000000000001" customHeight="1" x14ac:dyDescent="0.15">
      <c r="A7" s="80" t="s">
        <v>0</v>
      </c>
      <c r="B7" s="83" t="s">
        <v>0</v>
      </c>
      <c r="C7" s="51" t="s">
        <v>200</v>
      </c>
      <c r="D7" s="14" t="s">
        <v>0</v>
      </c>
      <c r="E7" s="14" t="s">
        <v>0</v>
      </c>
      <c r="F7" s="14" t="s">
        <v>0</v>
      </c>
      <c r="G7" s="14" t="s">
        <v>0</v>
      </c>
      <c r="H7" s="14" t="s">
        <v>0</v>
      </c>
      <c r="I7" s="14" t="s">
        <v>0</v>
      </c>
      <c r="J7" s="14" t="s">
        <v>0</v>
      </c>
      <c r="K7" s="14" t="s">
        <v>0</v>
      </c>
      <c r="L7" s="14" t="s">
        <v>0</v>
      </c>
      <c r="M7" s="14" t="s">
        <v>0</v>
      </c>
      <c r="N7" s="14" t="s">
        <v>0</v>
      </c>
      <c r="O7" s="14" t="s">
        <v>0</v>
      </c>
      <c r="P7" s="14" t="s">
        <v>0</v>
      </c>
      <c r="Q7" s="14" t="s">
        <v>0</v>
      </c>
      <c r="R7" s="14" t="s">
        <v>0</v>
      </c>
      <c r="S7" s="15" t="s">
        <v>0</v>
      </c>
    </row>
    <row r="8" spans="1:19" s="53" customFormat="1" ht="5.0999999999999996" customHeight="1" x14ac:dyDescent="0.15">
      <c r="A8" s="80" t="s">
        <v>0</v>
      </c>
      <c r="B8" s="83" t="s">
        <v>201</v>
      </c>
      <c r="C8" s="21"/>
      <c r="D8" s="22" t="s">
        <v>0</v>
      </c>
      <c r="E8" s="22" t="s">
        <v>0</v>
      </c>
      <c r="F8" s="22" t="s">
        <v>0</v>
      </c>
      <c r="G8" s="22" t="s">
        <v>0</v>
      </c>
      <c r="H8" s="22" t="s">
        <v>0</v>
      </c>
      <c r="I8" s="22" t="s">
        <v>0</v>
      </c>
      <c r="J8" s="22" t="s">
        <v>0</v>
      </c>
      <c r="K8" s="22" t="s">
        <v>0</v>
      </c>
      <c r="L8" s="22" t="s">
        <v>0</v>
      </c>
      <c r="M8" s="22" t="s">
        <v>0</v>
      </c>
      <c r="N8" s="22" t="s">
        <v>0</v>
      </c>
      <c r="O8" s="22" t="s">
        <v>0</v>
      </c>
      <c r="P8" s="22" t="s">
        <v>0</v>
      </c>
      <c r="Q8" s="22" t="s">
        <v>0</v>
      </c>
      <c r="R8" s="22" t="s">
        <v>0</v>
      </c>
      <c r="S8" s="23" t="s">
        <v>0</v>
      </c>
    </row>
    <row r="9" spans="1:19" s="53" customFormat="1" ht="20.100000000000001" customHeight="1" x14ac:dyDescent="0.15">
      <c r="A9" s="80" t="s">
        <v>0</v>
      </c>
      <c r="B9" s="83" t="s">
        <v>0</v>
      </c>
      <c r="C9" s="51" t="s">
        <v>162</v>
      </c>
      <c r="D9" s="44" t="s">
        <v>287</v>
      </c>
      <c r="E9" s="44" t="s">
        <v>181</v>
      </c>
      <c r="F9" s="44" t="s">
        <v>217</v>
      </c>
      <c r="G9" s="44" t="s">
        <v>250</v>
      </c>
      <c r="H9" s="44" t="s">
        <v>229</v>
      </c>
      <c r="I9" s="14" t="s">
        <v>178</v>
      </c>
      <c r="J9" s="14" t="s">
        <v>337</v>
      </c>
      <c r="K9" s="14" t="s">
        <v>171</v>
      </c>
      <c r="L9" s="14" t="s">
        <v>346</v>
      </c>
      <c r="M9" s="14" t="s">
        <v>347</v>
      </c>
      <c r="N9" s="14" t="s">
        <v>209</v>
      </c>
      <c r="O9" s="14" t="s">
        <v>205</v>
      </c>
      <c r="P9" s="14" t="s">
        <v>341</v>
      </c>
      <c r="Q9" s="14" t="s">
        <v>168</v>
      </c>
      <c r="R9" s="14" t="s">
        <v>348</v>
      </c>
      <c r="S9" s="15" t="s">
        <v>213</v>
      </c>
    </row>
    <row r="10" spans="1:19" s="53" customFormat="1" ht="20.100000000000001" customHeight="1" x14ac:dyDescent="0.15">
      <c r="A10" s="80" t="s">
        <v>0</v>
      </c>
      <c r="B10" s="83" t="s">
        <v>0</v>
      </c>
      <c r="C10" s="51" t="s">
        <v>160</v>
      </c>
      <c r="D10" s="44" t="s">
        <v>250</v>
      </c>
      <c r="E10" s="44" t="s">
        <v>181</v>
      </c>
      <c r="F10" s="44" t="s">
        <v>209</v>
      </c>
      <c r="G10" s="44" t="s">
        <v>237</v>
      </c>
      <c r="H10" s="44" t="s">
        <v>191</v>
      </c>
      <c r="I10" s="14" t="s">
        <v>178</v>
      </c>
      <c r="J10" s="14" t="s">
        <v>337</v>
      </c>
      <c r="K10" s="14" t="s">
        <v>256</v>
      </c>
      <c r="L10" s="14" t="s">
        <v>346</v>
      </c>
      <c r="M10" s="14" t="s">
        <v>347</v>
      </c>
      <c r="N10" s="14" t="s">
        <v>205</v>
      </c>
      <c r="O10" s="14" t="s">
        <v>229</v>
      </c>
      <c r="P10" s="14" t="s">
        <v>248</v>
      </c>
      <c r="Q10" s="14" t="s">
        <v>168</v>
      </c>
      <c r="R10" s="14" t="s">
        <v>348</v>
      </c>
      <c r="S10" s="15" t="s">
        <v>213</v>
      </c>
    </row>
    <row r="11" spans="1:19" s="53" customFormat="1" ht="20.100000000000001" customHeight="1" x14ac:dyDescent="0.15">
      <c r="A11" s="80" t="s">
        <v>0</v>
      </c>
      <c r="B11" s="83" t="s">
        <v>0</v>
      </c>
      <c r="C11" s="51" t="s">
        <v>163</v>
      </c>
      <c r="D11" s="44" t="s">
        <v>341</v>
      </c>
      <c r="E11" s="44" t="s">
        <v>349</v>
      </c>
      <c r="F11" s="44" t="s">
        <v>348</v>
      </c>
      <c r="G11" s="44" t="s">
        <v>210</v>
      </c>
      <c r="H11" s="44" t="s">
        <v>237</v>
      </c>
      <c r="I11" s="14" t="s">
        <v>346</v>
      </c>
      <c r="J11" s="14" t="s">
        <v>203</v>
      </c>
      <c r="K11" s="14" t="s">
        <v>343</v>
      </c>
      <c r="L11" s="14" t="s">
        <v>247</v>
      </c>
      <c r="M11" s="14" t="s">
        <v>251</v>
      </c>
      <c r="N11" s="14" t="s">
        <v>181</v>
      </c>
      <c r="O11" s="14" t="s">
        <v>208</v>
      </c>
      <c r="P11" s="14" t="s">
        <v>216</v>
      </c>
      <c r="Q11" s="14" t="s">
        <v>229</v>
      </c>
      <c r="R11" s="14" t="s">
        <v>205</v>
      </c>
      <c r="S11" s="15" t="s">
        <v>171</v>
      </c>
    </row>
    <row r="12" spans="1:19" s="53" customFormat="1" ht="20.100000000000001" customHeight="1" thickBot="1" x14ac:dyDescent="0.2">
      <c r="A12" s="81" t="s">
        <v>0</v>
      </c>
      <c r="B12" s="84" t="s">
        <v>0</v>
      </c>
      <c r="C12" s="52" t="s">
        <v>164</v>
      </c>
      <c r="D12" s="55" t="s">
        <v>216</v>
      </c>
      <c r="E12" s="55" t="s">
        <v>349</v>
      </c>
      <c r="F12" s="55" t="s">
        <v>348</v>
      </c>
      <c r="G12" s="55" t="s">
        <v>347</v>
      </c>
      <c r="H12" s="55" t="s">
        <v>250</v>
      </c>
      <c r="I12" s="16" t="s">
        <v>225</v>
      </c>
      <c r="J12" s="16" t="s">
        <v>287</v>
      </c>
      <c r="K12" s="16" t="s">
        <v>343</v>
      </c>
      <c r="L12" s="16" t="s">
        <v>217</v>
      </c>
      <c r="M12" s="16" t="s">
        <v>256</v>
      </c>
      <c r="N12" s="16" t="s">
        <v>181</v>
      </c>
      <c r="O12" s="16" t="s">
        <v>208</v>
      </c>
      <c r="P12" s="16" t="s">
        <v>214</v>
      </c>
      <c r="Q12" s="16" t="s">
        <v>209</v>
      </c>
      <c r="R12" s="16" t="s">
        <v>251</v>
      </c>
      <c r="S12" s="17" t="s">
        <v>246</v>
      </c>
    </row>
    <row r="13" spans="1:19" s="53" customFormat="1" ht="20.100000000000001" customHeight="1" x14ac:dyDescent="0.15">
      <c r="A13" s="79" t="s">
        <v>163</v>
      </c>
      <c r="B13" s="82" t="s">
        <v>161</v>
      </c>
      <c r="C13" s="50" t="s">
        <v>162</v>
      </c>
      <c r="D13" s="56" t="s">
        <v>0</v>
      </c>
      <c r="E13" s="56" t="s">
        <v>0</v>
      </c>
      <c r="F13" s="56" t="s">
        <v>0</v>
      </c>
      <c r="G13" s="56" t="s">
        <v>0</v>
      </c>
      <c r="H13" s="56" t="s">
        <v>0</v>
      </c>
      <c r="I13" s="18" t="s">
        <v>0</v>
      </c>
      <c r="J13" s="18" t="s">
        <v>0</v>
      </c>
      <c r="K13" s="18" t="s">
        <v>0</v>
      </c>
      <c r="L13" s="18" t="s">
        <v>0</v>
      </c>
      <c r="M13" s="18" t="s">
        <v>0</v>
      </c>
      <c r="N13" s="18" t="s">
        <v>0</v>
      </c>
      <c r="O13" s="18" t="s">
        <v>0</v>
      </c>
      <c r="P13" s="18" t="s">
        <v>0</v>
      </c>
      <c r="Q13" s="18" t="s">
        <v>0</v>
      </c>
      <c r="R13" s="18" t="s">
        <v>0</v>
      </c>
      <c r="S13" s="19" t="s">
        <v>0</v>
      </c>
    </row>
    <row r="14" spans="1:19" s="53" customFormat="1" ht="20.100000000000001" customHeight="1" x14ac:dyDescent="0.15">
      <c r="A14" s="80" t="s">
        <v>0</v>
      </c>
      <c r="B14" s="83" t="s">
        <v>0</v>
      </c>
      <c r="C14" s="51" t="s">
        <v>160</v>
      </c>
      <c r="D14" s="44" t="s">
        <v>0</v>
      </c>
      <c r="E14" s="44" t="s">
        <v>0</v>
      </c>
      <c r="F14" s="44" t="s">
        <v>0</v>
      </c>
      <c r="G14" s="44" t="s">
        <v>0</v>
      </c>
      <c r="H14" s="44" t="s">
        <v>0</v>
      </c>
      <c r="I14" s="14" t="s">
        <v>0</v>
      </c>
      <c r="J14" s="14" t="s">
        <v>0</v>
      </c>
      <c r="K14" s="14" t="s">
        <v>0</v>
      </c>
      <c r="L14" s="14" t="s">
        <v>0</v>
      </c>
      <c r="M14" s="14" t="s">
        <v>0</v>
      </c>
      <c r="N14" s="14" t="s">
        <v>0</v>
      </c>
      <c r="O14" s="14" t="s">
        <v>0</v>
      </c>
      <c r="P14" s="14" t="s">
        <v>0</v>
      </c>
      <c r="Q14" s="14" t="s">
        <v>0</v>
      </c>
      <c r="R14" s="14" t="s">
        <v>0</v>
      </c>
      <c r="S14" s="15" t="s">
        <v>0</v>
      </c>
    </row>
    <row r="15" spans="1:19" s="53" customFormat="1" ht="20.100000000000001" customHeight="1" x14ac:dyDescent="0.15">
      <c r="A15" s="80" t="s">
        <v>0</v>
      </c>
      <c r="B15" s="83" t="s">
        <v>0</v>
      </c>
      <c r="C15" s="51" t="s">
        <v>163</v>
      </c>
      <c r="D15" s="44" t="s">
        <v>0</v>
      </c>
      <c r="E15" s="44" t="s">
        <v>0</v>
      </c>
      <c r="F15" s="44" t="s">
        <v>0</v>
      </c>
      <c r="G15" s="44" t="s">
        <v>0</v>
      </c>
      <c r="H15" s="44" t="s">
        <v>0</v>
      </c>
      <c r="I15" s="14" t="s">
        <v>0</v>
      </c>
      <c r="J15" s="14" t="s">
        <v>0</v>
      </c>
      <c r="K15" s="14" t="s">
        <v>0</v>
      </c>
      <c r="L15" s="14" t="s">
        <v>0</v>
      </c>
      <c r="M15" s="14" t="s">
        <v>0</v>
      </c>
      <c r="N15" s="14" t="s">
        <v>0</v>
      </c>
      <c r="O15" s="14" t="s">
        <v>0</v>
      </c>
      <c r="P15" s="14" t="s">
        <v>0</v>
      </c>
      <c r="Q15" s="14" t="s">
        <v>0</v>
      </c>
      <c r="R15" s="14" t="s">
        <v>0</v>
      </c>
      <c r="S15" s="15" t="s">
        <v>0</v>
      </c>
    </row>
    <row r="16" spans="1:19" s="53" customFormat="1" ht="20.100000000000001" customHeight="1" x14ac:dyDescent="0.15">
      <c r="A16" s="80" t="s">
        <v>0</v>
      </c>
      <c r="B16" s="83" t="s">
        <v>0</v>
      </c>
      <c r="C16" s="51" t="s">
        <v>164</v>
      </c>
      <c r="D16" s="44" t="s">
        <v>0</v>
      </c>
      <c r="E16" s="44" t="s">
        <v>0</v>
      </c>
      <c r="F16" s="44" t="s">
        <v>0</v>
      </c>
      <c r="G16" s="44" t="s">
        <v>0</v>
      </c>
      <c r="H16" s="44" t="s">
        <v>0</v>
      </c>
      <c r="I16" s="14" t="s">
        <v>0</v>
      </c>
      <c r="J16" s="14" t="s">
        <v>0</v>
      </c>
      <c r="K16" s="14" t="s">
        <v>0</v>
      </c>
      <c r="L16" s="14" t="s">
        <v>0</v>
      </c>
      <c r="M16" s="14" t="s">
        <v>0</v>
      </c>
      <c r="N16" s="14" t="s">
        <v>0</v>
      </c>
      <c r="O16" s="14" t="s">
        <v>0</v>
      </c>
      <c r="P16" s="14" t="s">
        <v>0</v>
      </c>
      <c r="Q16" s="14" t="s">
        <v>0</v>
      </c>
      <c r="R16" s="14" t="s">
        <v>0</v>
      </c>
      <c r="S16" s="15" t="s">
        <v>0</v>
      </c>
    </row>
    <row r="17" spans="1:19" s="53" customFormat="1" ht="20.100000000000001" customHeight="1" x14ac:dyDescent="0.15">
      <c r="A17" s="80" t="s">
        <v>0</v>
      </c>
      <c r="B17" s="83" t="s">
        <v>0</v>
      </c>
      <c r="C17" s="51" t="s">
        <v>200</v>
      </c>
      <c r="D17" s="44" t="s">
        <v>0</v>
      </c>
      <c r="E17" s="44" t="s">
        <v>0</v>
      </c>
      <c r="F17" s="44" t="s">
        <v>0</v>
      </c>
      <c r="G17" s="44" t="s">
        <v>0</v>
      </c>
      <c r="H17" s="44" t="s">
        <v>0</v>
      </c>
      <c r="I17" s="14" t="s">
        <v>0</v>
      </c>
      <c r="J17" s="14" t="s">
        <v>0</v>
      </c>
      <c r="K17" s="14" t="s">
        <v>0</v>
      </c>
      <c r="L17" s="14" t="s">
        <v>0</v>
      </c>
      <c r="M17" s="14" t="s">
        <v>0</v>
      </c>
      <c r="N17" s="14" t="s">
        <v>0</v>
      </c>
      <c r="O17" s="14" t="s">
        <v>0</v>
      </c>
      <c r="P17" s="14" t="s">
        <v>0</v>
      </c>
      <c r="Q17" s="14" t="s">
        <v>0</v>
      </c>
      <c r="R17" s="14" t="s">
        <v>0</v>
      </c>
      <c r="S17" s="15" t="s">
        <v>0</v>
      </c>
    </row>
    <row r="18" spans="1:19" s="53" customFormat="1" ht="5.0999999999999996" customHeight="1" x14ac:dyDescent="0.15">
      <c r="A18" s="80" t="s">
        <v>0</v>
      </c>
      <c r="B18" s="83" t="s">
        <v>201</v>
      </c>
      <c r="C18" s="21"/>
      <c r="D18" s="44" t="s">
        <v>0</v>
      </c>
      <c r="E18" s="44" t="s">
        <v>0</v>
      </c>
      <c r="F18" s="44" t="s">
        <v>0</v>
      </c>
      <c r="G18" s="44" t="s">
        <v>0</v>
      </c>
      <c r="H18" s="44" t="s">
        <v>0</v>
      </c>
      <c r="I18" s="22" t="s">
        <v>0</v>
      </c>
      <c r="J18" s="22" t="s">
        <v>0</v>
      </c>
      <c r="K18" s="22" t="s">
        <v>0</v>
      </c>
      <c r="L18" s="22" t="s">
        <v>0</v>
      </c>
      <c r="M18" s="22" t="s">
        <v>0</v>
      </c>
      <c r="N18" s="22" t="s">
        <v>0</v>
      </c>
      <c r="O18" s="22" t="s">
        <v>0</v>
      </c>
      <c r="P18" s="22" t="s">
        <v>0</v>
      </c>
      <c r="Q18" s="22" t="s">
        <v>0</v>
      </c>
      <c r="R18" s="22" t="s">
        <v>0</v>
      </c>
      <c r="S18" s="23" t="s">
        <v>0</v>
      </c>
    </row>
    <row r="19" spans="1:19" s="53" customFormat="1" ht="20.100000000000001" customHeight="1" x14ac:dyDescent="0.15">
      <c r="A19" s="80" t="s">
        <v>0</v>
      </c>
      <c r="B19" s="83" t="s">
        <v>0</v>
      </c>
      <c r="C19" s="51" t="s">
        <v>162</v>
      </c>
      <c r="D19" s="44" t="s">
        <v>228</v>
      </c>
      <c r="E19" s="44" t="s">
        <v>180</v>
      </c>
      <c r="F19" s="44" t="s">
        <v>326</v>
      </c>
      <c r="G19" s="44" t="s">
        <v>194</v>
      </c>
      <c r="H19" s="44" t="s">
        <v>179</v>
      </c>
      <c r="I19" s="14" t="s">
        <v>182</v>
      </c>
      <c r="J19" s="14" t="s">
        <v>193</v>
      </c>
      <c r="K19" s="14" t="s">
        <v>256</v>
      </c>
      <c r="L19" s="14" t="s">
        <v>248</v>
      </c>
      <c r="M19" s="14" t="s">
        <v>347</v>
      </c>
      <c r="N19" s="14" t="s">
        <v>181</v>
      </c>
      <c r="O19" s="14" t="s">
        <v>205</v>
      </c>
      <c r="P19" s="14" t="s">
        <v>330</v>
      </c>
      <c r="Q19" s="14" t="s">
        <v>349</v>
      </c>
      <c r="R19" s="14" t="s">
        <v>204</v>
      </c>
      <c r="S19" s="15" t="s">
        <v>208</v>
      </c>
    </row>
    <row r="20" spans="1:19" s="53" customFormat="1" ht="20.100000000000001" customHeight="1" x14ac:dyDescent="0.15">
      <c r="A20" s="80" t="s">
        <v>0</v>
      </c>
      <c r="B20" s="83" t="s">
        <v>0</v>
      </c>
      <c r="C20" s="51" t="s">
        <v>160</v>
      </c>
      <c r="D20" s="44" t="s">
        <v>328</v>
      </c>
      <c r="E20" s="44" t="s">
        <v>349</v>
      </c>
      <c r="F20" s="44" t="s">
        <v>247</v>
      </c>
      <c r="G20" s="44" t="s">
        <v>330</v>
      </c>
      <c r="H20" s="44" t="s">
        <v>228</v>
      </c>
      <c r="I20" s="14" t="s">
        <v>223</v>
      </c>
      <c r="J20" s="14" t="s">
        <v>181</v>
      </c>
      <c r="K20" s="14" t="s">
        <v>256</v>
      </c>
      <c r="L20" s="14" t="s">
        <v>179</v>
      </c>
      <c r="M20" s="14" t="s">
        <v>185</v>
      </c>
      <c r="N20" s="14" t="s">
        <v>182</v>
      </c>
      <c r="O20" s="14" t="s">
        <v>248</v>
      </c>
      <c r="P20" s="14" t="s">
        <v>194</v>
      </c>
      <c r="Q20" s="14" t="s">
        <v>209</v>
      </c>
      <c r="R20" s="14" t="s">
        <v>326</v>
      </c>
      <c r="S20" s="15" t="s">
        <v>208</v>
      </c>
    </row>
    <row r="21" spans="1:19" s="53" customFormat="1" ht="20.100000000000001" customHeight="1" x14ac:dyDescent="0.15">
      <c r="A21" s="80" t="s">
        <v>0</v>
      </c>
      <c r="B21" s="83" t="s">
        <v>0</v>
      </c>
      <c r="C21" s="51" t="s">
        <v>163</v>
      </c>
      <c r="D21" s="14" t="s">
        <v>328</v>
      </c>
      <c r="E21" s="14" t="s">
        <v>194</v>
      </c>
      <c r="F21" s="14" t="s">
        <v>250</v>
      </c>
      <c r="G21" s="14" t="s">
        <v>210</v>
      </c>
      <c r="H21" s="14" t="s">
        <v>330</v>
      </c>
      <c r="I21" s="14" t="s">
        <v>223</v>
      </c>
      <c r="J21" s="14" t="s">
        <v>209</v>
      </c>
      <c r="K21" s="14" t="s">
        <v>205</v>
      </c>
      <c r="L21" s="14" t="s">
        <v>179</v>
      </c>
      <c r="M21" s="14" t="s">
        <v>172</v>
      </c>
      <c r="N21" s="14" t="s">
        <v>234</v>
      </c>
      <c r="O21" s="14" t="s">
        <v>221</v>
      </c>
      <c r="P21" s="14" t="s">
        <v>199</v>
      </c>
      <c r="Q21" s="14" t="s">
        <v>217</v>
      </c>
      <c r="R21" s="14" t="s">
        <v>185</v>
      </c>
      <c r="S21" s="15" t="s">
        <v>193</v>
      </c>
    </row>
    <row r="22" spans="1:19" s="53" customFormat="1" ht="20.100000000000001" customHeight="1" thickBot="1" x14ac:dyDescent="0.2">
      <c r="A22" s="81" t="s">
        <v>0</v>
      </c>
      <c r="B22" s="84" t="s">
        <v>0</v>
      </c>
      <c r="C22" s="52" t="s">
        <v>164</v>
      </c>
      <c r="D22" s="16" t="s">
        <v>326</v>
      </c>
      <c r="E22" s="16" t="s">
        <v>181</v>
      </c>
      <c r="F22" s="16" t="s">
        <v>209</v>
      </c>
      <c r="G22" s="16" t="s">
        <v>210</v>
      </c>
      <c r="H22" s="16" t="s">
        <v>172</v>
      </c>
      <c r="I22" s="16" t="s">
        <v>286</v>
      </c>
      <c r="J22" s="16" t="s">
        <v>185</v>
      </c>
      <c r="K22" s="16" t="s">
        <v>180</v>
      </c>
      <c r="L22" s="16" t="s">
        <v>221</v>
      </c>
      <c r="M22" s="16" t="s">
        <v>234</v>
      </c>
      <c r="N22" s="16" t="s">
        <v>205</v>
      </c>
      <c r="O22" s="16" t="s">
        <v>330</v>
      </c>
      <c r="P22" s="16" t="s">
        <v>199</v>
      </c>
      <c r="Q22" s="16" t="s">
        <v>247</v>
      </c>
      <c r="R22" s="16" t="s">
        <v>193</v>
      </c>
      <c r="S22" s="17" t="s">
        <v>228</v>
      </c>
    </row>
    <row r="23" spans="1:19" s="53" customFormat="1" ht="20.100000000000001" customHeight="1" x14ac:dyDescent="0.15">
      <c r="A23" s="79" t="s">
        <v>164</v>
      </c>
      <c r="B23" s="82" t="s">
        <v>161</v>
      </c>
      <c r="C23" s="50" t="s">
        <v>162</v>
      </c>
      <c r="D23" s="18" t="s">
        <v>0</v>
      </c>
      <c r="E23" s="18" t="s">
        <v>0</v>
      </c>
      <c r="F23" s="18" t="s">
        <v>0</v>
      </c>
      <c r="G23" s="18" t="s">
        <v>0</v>
      </c>
      <c r="H23" s="18" t="s">
        <v>0</v>
      </c>
      <c r="I23" s="18" t="s">
        <v>0</v>
      </c>
      <c r="J23" s="18" t="s">
        <v>0</v>
      </c>
      <c r="K23" s="18" t="s">
        <v>0</v>
      </c>
      <c r="L23" s="18" t="s">
        <v>0</v>
      </c>
      <c r="M23" s="18" t="s">
        <v>0</v>
      </c>
      <c r="N23" s="18" t="s">
        <v>0</v>
      </c>
      <c r="O23" s="18" t="s">
        <v>0</v>
      </c>
      <c r="P23" s="18" t="s">
        <v>0</v>
      </c>
      <c r="Q23" s="18" t="s">
        <v>0</v>
      </c>
      <c r="R23" s="18" t="s">
        <v>0</v>
      </c>
      <c r="S23" s="19" t="s">
        <v>0</v>
      </c>
    </row>
    <row r="24" spans="1:19" s="53" customFormat="1" ht="20.100000000000001" customHeight="1" x14ac:dyDescent="0.15">
      <c r="A24" s="80" t="s">
        <v>0</v>
      </c>
      <c r="B24" s="83" t="s">
        <v>0</v>
      </c>
      <c r="C24" s="51" t="s">
        <v>160</v>
      </c>
      <c r="D24" s="14" t="s">
        <v>0</v>
      </c>
      <c r="E24" s="14" t="s">
        <v>0</v>
      </c>
      <c r="F24" s="14" t="s">
        <v>0</v>
      </c>
      <c r="G24" s="14" t="s">
        <v>0</v>
      </c>
      <c r="H24" s="14" t="s">
        <v>0</v>
      </c>
      <c r="I24" s="14" t="s">
        <v>0</v>
      </c>
      <c r="J24" s="14" t="s">
        <v>0</v>
      </c>
      <c r="K24" s="14" t="s">
        <v>0</v>
      </c>
      <c r="L24" s="14" t="s">
        <v>0</v>
      </c>
      <c r="M24" s="14" t="s">
        <v>0</v>
      </c>
      <c r="N24" s="14" t="s">
        <v>0</v>
      </c>
      <c r="O24" s="14" t="s">
        <v>0</v>
      </c>
      <c r="P24" s="14" t="s">
        <v>0</v>
      </c>
      <c r="Q24" s="14" t="s">
        <v>0</v>
      </c>
      <c r="R24" s="14" t="s">
        <v>0</v>
      </c>
      <c r="S24" s="15" t="s">
        <v>0</v>
      </c>
    </row>
    <row r="25" spans="1:19" s="53" customFormat="1" ht="20.100000000000001" customHeight="1" x14ac:dyDescent="0.15">
      <c r="A25" s="80" t="s">
        <v>0</v>
      </c>
      <c r="B25" s="83" t="s">
        <v>0</v>
      </c>
      <c r="C25" s="51" t="s">
        <v>163</v>
      </c>
      <c r="D25" s="14" t="s">
        <v>0</v>
      </c>
      <c r="E25" s="14" t="s">
        <v>0</v>
      </c>
      <c r="F25" s="14" t="s">
        <v>0</v>
      </c>
      <c r="G25" s="14" t="s">
        <v>0</v>
      </c>
      <c r="H25" s="14" t="s">
        <v>0</v>
      </c>
      <c r="I25" s="14" t="s">
        <v>0</v>
      </c>
      <c r="J25" s="14" t="s">
        <v>0</v>
      </c>
      <c r="K25" s="14" t="s">
        <v>0</v>
      </c>
      <c r="L25" s="14" t="s">
        <v>0</v>
      </c>
      <c r="M25" s="14" t="s">
        <v>0</v>
      </c>
      <c r="N25" s="14" t="s">
        <v>0</v>
      </c>
      <c r="O25" s="14" t="s">
        <v>0</v>
      </c>
      <c r="P25" s="14" t="s">
        <v>0</v>
      </c>
      <c r="Q25" s="14" t="s">
        <v>0</v>
      </c>
      <c r="R25" s="14" t="s">
        <v>0</v>
      </c>
      <c r="S25" s="15" t="s">
        <v>0</v>
      </c>
    </row>
    <row r="26" spans="1:19" s="53" customFormat="1" ht="20.100000000000001" customHeight="1" x14ac:dyDescent="0.15">
      <c r="A26" s="80" t="s">
        <v>0</v>
      </c>
      <c r="B26" s="83" t="s">
        <v>0</v>
      </c>
      <c r="C26" s="51" t="s">
        <v>164</v>
      </c>
      <c r="D26" s="14" t="s">
        <v>0</v>
      </c>
      <c r="E26" s="14" t="s">
        <v>0</v>
      </c>
      <c r="F26" s="14" t="s">
        <v>0</v>
      </c>
      <c r="G26" s="14" t="s">
        <v>0</v>
      </c>
      <c r="H26" s="14" t="s">
        <v>0</v>
      </c>
      <c r="I26" s="14" t="s">
        <v>0</v>
      </c>
      <c r="J26" s="14" t="s">
        <v>0</v>
      </c>
      <c r="K26" s="14" t="s">
        <v>0</v>
      </c>
      <c r="L26" s="14" t="s">
        <v>0</v>
      </c>
      <c r="M26" s="14" t="s">
        <v>0</v>
      </c>
      <c r="N26" s="14" t="s">
        <v>0</v>
      </c>
      <c r="O26" s="14" t="s">
        <v>0</v>
      </c>
      <c r="P26" s="14" t="s">
        <v>0</v>
      </c>
      <c r="Q26" s="14" t="s">
        <v>0</v>
      </c>
      <c r="R26" s="14" t="s">
        <v>0</v>
      </c>
      <c r="S26" s="15" t="s">
        <v>0</v>
      </c>
    </row>
    <row r="27" spans="1:19" s="53" customFormat="1" ht="20.100000000000001" customHeight="1" x14ac:dyDescent="0.15">
      <c r="A27" s="80" t="s">
        <v>0</v>
      </c>
      <c r="B27" s="83" t="s">
        <v>0</v>
      </c>
      <c r="C27" s="51" t="s">
        <v>200</v>
      </c>
      <c r="D27" s="14" t="s">
        <v>0</v>
      </c>
      <c r="E27" s="14" t="s">
        <v>0</v>
      </c>
      <c r="F27" s="14" t="s">
        <v>0</v>
      </c>
      <c r="G27" s="14" t="s">
        <v>0</v>
      </c>
      <c r="H27" s="14" t="s">
        <v>0</v>
      </c>
      <c r="I27" s="14" t="s">
        <v>0</v>
      </c>
      <c r="J27" s="14" t="s">
        <v>0</v>
      </c>
      <c r="K27" s="14" t="s">
        <v>0</v>
      </c>
      <c r="L27" s="14" t="s">
        <v>0</v>
      </c>
      <c r="M27" s="14" t="s">
        <v>0</v>
      </c>
      <c r="N27" s="14" t="s">
        <v>0</v>
      </c>
      <c r="O27" s="14" t="s">
        <v>0</v>
      </c>
      <c r="P27" s="14" t="s">
        <v>0</v>
      </c>
      <c r="Q27" s="14" t="s">
        <v>0</v>
      </c>
      <c r="R27" s="14" t="s">
        <v>0</v>
      </c>
      <c r="S27" s="15" t="s">
        <v>0</v>
      </c>
    </row>
    <row r="28" spans="1:19" s="53" customFormat="1" ht="5.0999999999999996" customHeight="1" x14ac:dyDescent="0.15">
      <c r="A28" s="80" t="s">
        <v>0</v>
      </c>
      <c r="B28" s="83" t="s">
        <v>201</v>
      </c>
      <c r="C28" s="21"/>
      <c r="D28" s="22" t="s">
        <v>0</v>
      </c>
      <c r="E28" s="22" t="s">
        <v>0</v>
      </c>
      <c r="F28" s="22" t="s">
        <v>0</v>
      </c>
      <c r="G28" s="22" t="s">
        <v>0</v>
      </c>
      <c r="H28" s="22" t="s">
        <v>0</v>
      </c>
      <c r="I28" s="22" t="s">
        <v>0</v>
      </c>
      <c r="J28" s="22" t="s">
        <v>0</v>
      </c>
      <c r="K28" s="22" t="s">
        <v>0</v>
      </c>
      <c r="L28" s="22" t="s">
        <v>0</v>
      </c>
      <c r="M28" s="22" t="s">
        <v>0</v>
      </c>
      <c r="N28" s="22" t="s">
        <v>0</v>
      </c>
      <c r="O28" s="22" t="s">
        <v>0</v>
      </c>
      <c r="P28" s="22" t="s">
        <v>0</v>
      </c>
      <c r="Q28" s="22" t="s">
        <v>0</v>
      </c>
      <c r="R28" s="22" t="s">
        <v>0</v>
      </c>
      <c r="S28" s="23" t="s">
        <v>0</v>
      </c>
    </row>
    <row r="29" spans="1:19" s="53" customFormat="1" ht="20.100000000000001" customHeight="1" x14ac:dyDescent="0.15">
      <c r="A29" s="80" t="s">
        <v>0</v>
      </c>
      <c r="B29" s="83" t="s">
        <v>0</v>
      </c>
      <c r="C29" s="51" t="s">
        <v>162</v>
      </c>
      <c r="D29" s="14" t="s">
        <v>341</v>
      </c>
      <c r="E29" s="14" t="s">
        <v>172</v>
      </c>
      <c r="F29" s="14" t="s">
        <v>168</v>
      </c>
      <c r="G29" s="14" t="s">
        <v>330</v>
      </c>
      <c r="H29" s="14" t="s">
        <v>213</v>
      </c>
      <c r="I29" s="14" t="s">
        <v>223</v>
      </c>
      <c r="J29" s="14" t="s">
        <v>228</v>
      </c>
      <c r="K29" s="14" t="s">
        <v>246</v>
      </c>
      <c r="L29" s="14" t="s">
        <v>194</v>
      </c>
      <c r="M29" s="14" t="s">
        <v>193</v>
      </c>
      <c r="N29" s="14" t="s">
        <v>181</v>
      </c>
      <c r="O29" s="14" t="s">
        <v>183</v>
      </c>
      <c r="P29" s="14" t="s">
        <v>216</v>
      </c>
      <c r="Q29" s="14" t="s">
        <v>285</v>
      </c>
      <c r="R29" s="14" t="s">
        <v>185</v>
      </c>
      <c r="S29" s="15" t="s">
        <v>236</v>
      </c>
    </row>
    <row r="30" spans="1:19" s="53" customFormat="1" ht="20.100000000000001" customHeight="1" x14ac:dyDescent="0.15">
      <c r="A30" s="80" t="s">
        <v>0</v>
      </c>
      <c r="B30" s="83" t="s">
        <v>0</v>
      </c>
      <c r="C30" s="51" t="s">
        <v>160</v>
      </c>
      <c r="D30" s="14" t="s">
        <v>341</v>
      </c>
      <c r="E30" s="14" t="s">
        <v>171</v>
      </c>
      <c r="F30" s="14" t="s">
        <v>168</v>
      </c>
      <c r="G30" s="14" t="s">
        <v>222</v>
      </c>
      <c r="H30" s="14" t="s">
        <v>213</v>
      </c>
      <c r="I30" s="14" t="s">
        <v>172</v>
      </c>
      <c r="J30" s="14" t="s">
        <v>181</v>
      </c>
      <c r="K30" s="14" t="s">
        <v>205</v>
      </c>
      <c r="L30" s="14" t="s">
        <v>328</v>
      </c>
      <c r="M30" s="14" t="s">
        <v>330</v>
      </c>
      <c r="N30" s="14" t="s">
        <v>344</v>
      </c>
      <c r="O30" s="14" t="s">
        <v>183</v>
      </c>
      <c r="P30" s="14" t="s">
        <v>216</v>
      </c>
      <c r="Q30" s="14" t="s">
        <v>193</v>
      </c>
      <c r="R30" s="14" t="s">
        <v>223</v>
      </c>
      <c r="S30" s="15" t="s">
        <v>208</v>
      </c>
    </row>
    <row r="31" spans="1:19" s="53" customFormat="1" ht="20.100000000000001" customHeight="1" x14ac:dyDescent="0.15">
      <c r="A31" s="80" t="s">
        <v>0</v>
      </c>
      <c r="B31" s="83" t="s">
        <v>0</v>
      </c>
      <c r="C31" s="51" t="s">
        <v>163</v>
      </c>
      <c r="D31" s="14" t="s">
        <v>172</v>
      </c>
      <c r="E31" s="14" t="s">
        <v>194</v>
      </c>
      <c r="F31" s="14" t="s">
        <v>185</v>
      </c>
      <c r="G31" s="14" t="s">
        <v>222</v>
      </c>
      <c r="H31" s="14" t="s">
        <v>330</v>
      </c>
      <c r="I31" s="14" t="s">
        <v>178</v>
      </c>
      <c r="J31" s="14" t="s">
        <v>208</v>
      </c>
      <c r="K31" s="14" t="s">
        <v>229</v>
      </c>
      <c r="L31" s="14" t="s">
        <v>328</v>
      </c>
      <c r="M31" s="14" t="s">
        <v>288</v>
      </c>
      <c r="N31" s="14" t="s">
        <v>344</v>
      </c>
      <c r="O31" s="14" t="s">
        <v>350</v>
      </c>
      <c r="P31" s="14" t="s">
        <v>205</v>
      </c>
      <c r="Q31" s="14" t="s">
        <v>168</v>
      </c>
      <c r="R31" s="14" t="s">
        <v>228</v>
      </c>
      <c r="S31" s="15" t="s">
        <v>220</v>
      </c>
    </row>
    <row r="32" spans="1:19" s="53" customFormat="1" ht="20.100000000000001" customHeight="1" thickBot="1" x14ac:dyDescent="0.2">
      <c r="A32" s="81" t="s">
        <v>0</v>
      </c>
      <c r="B32" s="84" t="s">
        <v>0</v>
      </c>
      <c r="C32" s="52" t="s">
        <v>164</v>
      </c>
      <c r="D32" s="16" t="s">
        <v>328</v>
      </c>
      <c r="E32" s="16" t="s">
        <v>181</v>
      </c>
      <c r="F32" s="16" t="s">
        <v>236</v>
      </c>
      <c r="G32" s="16" t="s">
        <v>288</v>
      </c>
      <c r="H32" s="16" t="s">
        <v>229</v>
      </c>
      <c r="I32" s="16" t="s">
        <v>178</v>
      </c>
      <c r="J32" s="16" t="s">
        <v>208</v>
      </c>
      <c r="K32" s="16" t="s">
        <v>222</v>
      </c>
      <c r="L32" s="16" t="s">
        <v>172</v>
      </c>
      <c r="M32" s="16" t="s">
        <v>185</v>
      </c>
      <c r="N32" s="16" t="s">
        <v>220</v>
      </c>
      <c r="O32" s="16" t="s">
        <v>350</v>
      </c>
      <c r="P32" s="16" t="s">
        <v>194</v>
      </c>
      <c r="Q32" s="16" t="s">
        <v>168</v>
      </c>
      <c r="R32" s="16" t="s">
        <v>204</v>
      </c>
      <c r="S32" s="17" t="s">
        <v>213</v>
      </c>
    </row>
    <row r="33" spans="1:19" s="53" customFormat="1" ht="20.100000000000001" customHeight="1" x14ac:dyDescent="0.15">
      <c r="A33" s="79" t="s">
        <v>200</v>
      </c>
      <c r="B33" s="82" t="s">
        <v>161</v>
      </c>
      <c r="C33" s="50" t="s">
        <v>162</v>
      </c>
      <c r="D33" s="18" t="s">
        <v>0</v>
      </c>
      <c r="E33" s="18" t="s">
        <v>0</v>
      </c>
      <c r="F33" s="18" t="s">
        <v>0</v>
      </c>
      <c r="G33" s="18" t="s">
        <v>0</v>
      </c>
      <c r="H33" s="18" t="s">
        <v>0</v>
      </c>
      <c r="I33" s="18" t="s">
        <v>0</v>
      </c>
      <c r="J33" s="18" t="s">
        <v>0</v>
      </c>
      <c r="K33" s="18" t="s">
        <v>0</v>
      </c>
      <c r="L33" s="18" t="s">
        <v>0</v>
      </c>
      <c r="M33" s="18" t="s">
        <v>0</v>
      </c>
      <c r="N33" s="18" t="s">
        <v>0</v>
      </c>
      <c r="O33" s="18" t="s">
        <v>0</v>
      </c>
      <c r="P33" s="18" t="s">
        <v>0</v>
      </c>
      <c r="Q33" s="18" t="s">
        <v>0</v>
      </c>
      <c r="R33" s="18" t="s">
        <v>0</v>
      </c>
      <c r="S33" s="19" t="s">
        <v>0</v>
      </c>
    </row>
    <row r="34" spans="1:19" s="53" customFormat="1" ht="20.100000000000001" customHeight="1" x14ac:dyDescent="0.15">
      <c r="A34" s="80" t="s">
        <v>0</v>
      </c>
      <c r="B34" s="83" t="s">
        <v>0</v>
      </c>
      <c r="C34" s="51" t="s">
        <v>160</v>
      </c>
      <c r="D34" s="14" t="s">
        <v>0</v>
      </c>
      <c r="E34" s="14" t="s">
        <v>0</v>
      </c>
      <c r="F34" s="14" t="s">
        <v>0</v>
      </c>
      <c r="G34" s="14" t="s">
        <v>0</v>
      </c>
      <c r="H34" s="14" t="s">
        <v>0</v>
      </c>
      <c r="I34" s="14" t="s">
        <v>0</v>
      </c>
      <c r="J34" s="14" t="s">
        <v>0</v>
      </c>
      <c r="K34" s="14" t="s">
        <v>0</v>
      </c>
      <c r="L34" s="14" t="s">
        <v>0</v>
      </c>
      <c r="M34" s="14" t="s">
        <v>0</v>
      </c>
      <c r="N34" s="14" t="s">
        <v>0</v>
      </c>
      <c r="O34" s="14" t="s">
        <v>0</v>
      </c>
      <c r="P34" s="14" t="s">
        <v>0</v>
      </c>
      <c r="Q34" s="14" t="s">
        <v>0</v>
      </c>
      <c r="R34" s="14" t="s">
        <v>0</v>
      </c>
      <c r="S34" s="15" t="s">
        <v>0</v>
      </c>
    </row>
    <row r="35" spans="1:19" s="53" customFormat="1" ht="20.100000000000001" customHeight="1" x14ac:dyDescent="0.15">
      <c r="A35" s="80" t="s">
        <v>0</v>
      </c>
      <c r="B35" s="83" t="s">
        <v>0</v>
      </c>
      <c r="C35" s="51" t="s">
        <v>163</v>
      </c>
      <c r="D35" s="14" t="s">
        <v>0</v>
      </c>
      <c r="E35" s="14" t="s">
        <v>0</v>
      </c>
      <c r="F35" s="14" t="s">
        <v>0</v>
      </c>
      <c r="G35" s="14" t="s">
        <v>0</v>
      </c>
      <c r="H35" s="14" t="s">
        <v>0</v>
      </c>
      <c r="I35" s="14" t="s">
        <v>0</v>
      </c>
      <c r="J35" s="14" t="s">
        <v>0</v>
      </c>
      <c r="K35" s="14" t="s">
        <v>0</v>
      </c>
      <c r="L35" s="14" t="s">
        <v>0</v>
      </c>
      <c r="M35" s="14" t="s">
        <v>0</v>
      </c>
      <c r="N35" s="14" t="s">
        <v>0</v>
      </c>
      <c r="O35" s="14" t="s">
        <v>0</v>
      </c>
      <c r="P35" s="14" t="s">
        <v>0</v>
      </c>
      <c r="Q35" s="14" t="s">
        <v>0</v>
      </c>
      <c r="R35" s="14" t="s">
        <v>0</v>
      </c>
      <c r="S35" s="15" t="s">
        <v>0</v>
      </c>
    </row>
    <row r="36" spans="1:19" s="53" customFormat="1" ht="20.100000000000001" customHeight="1" x14ac:dyDescent="0.15">
      <c r="A36" s="80" t="s">
        <v>0</v>
      </c>
      <c r="B36" s="83" t="s">
        <v>0</v>
      </c>
      <c r="C36" s="51" t="s">
        <v>164</v>
      </c>
      <c r="D36" s="14" t="s">
        <v>0</v>
      </c>
      <c r="E36" s="14" t="s">
        <v>0</v>
      </c>
      <c r="F36" s="14" t="s">
        <v>0</v>
      </c>
      <c r="G36" s="14" t="s">
        <v>0</v>
      </c>
      <c r="H36" s="14" t="s">
        <v>0</v>
      </c>
      <c r="I36" s="14" t="s">
        <v>0</v>
      </c>
      <c r="J36" s="14" t="s">
        <v>0</v>
      </c>
      <c r="K36" s="14" t="s">
        <v>0</v>
      </c>
      <c r="L36" s="14" t="s">
        <v>0</v>
      </c>
      <c r="M36" s="14" t="s">
        <v>0</v>
      </c>
      <c r="N36" s="14" t="s">
        <v>0</v>
      </c>
      <c r="O36" s="14" t="s">
        <v>0</v>
      </c>
      <c r="P36" s="14" t="s">
        <v>0</v>
      </c>
      <c r="Q36" s="14" t="s">
        <v>0</v>
      </c>
      <c r="R36" s="14" t="s">
        <v>0</v>
      </c>
      <c r="S36" s="15" t="s">
        <v>0</v>
      </c>
    </row>
    <row r="37" spans="1:19" s="53" customFormat="1" ht="20.100000000000001" customHeight="1" x14ac:dyDescent="0.15">
      <c r="A37" s="80" t="s">
        <v>0</v>
      </c>
      <c r="B37" s="83" t="s">
        <v>0</v>
      </c>
      <c r="C37" s="51" t="s">
        <v>200</v>
      </c>
      <c r="D37" s="14" t="s">
        <v>0</v>
      </c>
      <c r="E37" s="14" t="s">
        <v>0</v>
      </c>
      <c r="F37" s="14" t="s">
        <v>0</v>
      </c>
      <c r="G37" s="14" t="s">
        <v>0</v>
      </c>
      <c r="H37" s="14" t="s">
        <v>0</v>
      </c>
      <c r="I37" s="14" t="s">
        <v>0</v>
      </c>
      <c r="J37" s="14" t="s">
        <v>0</v>
      </c>
      <c r="K37" s="14" t="s">
        <v>0</v>
      </c>
      <c r="L37" s="14" t="s">
        <v>0</v>
      </c>
      <c r="M37" s="14" t="s">
        <v>0</v>
      </c>
      <c r="N37" s="14" t="s">
        <v>0</v>
      </c>
      <c r="O37" s="14" t="s">
        <v>0</v>
      </c>
      <c r="P37" s="14" t="s">
        <v>0</v>
      </c>
      <c r="Q37" s="14" t="s">
        <v>0</v>
      </c>
      <c r="R37" s="14" t="s">
        <v>0</v>
      </c>
      <c r="S37" s="15" t="s">
        <v>0</v>
      </c>
    </row>
    <row r="38" spans="1:19" s="53" customFormat="1" ht="5.0999999999999996" customHeight="1" x14ac:dyDescent="0.15">
      <c r="A38" s="80" t="s">
        <v>0</v>
      </c>
      <c r="B38" s="83" t="s">
        <v>201</v>
      </c>
      <c r="C38" s="21"/>
      <c r="D38" s="22" t="s">
        <v>0</v>
      </c>
      <c r="E38" s="22" t="s">
        <v>0</v>
      </c>
      <c r="F38" s="22" t="s">
        <v>0</v>
      </c>
      <c r="G38" s="22" t="s">
        <v>0</v>
      </c>
      <c r="H38" s="22" t="s">
        <v>0</v>
      </c>
      <c r="I38" s="22" t="s">
        <v>0</v>
      </c>
      <c r="J38" s="22" t="s">
        <v>0</v>
      </c>
      <c r="K38" s="22" t="s">
        <v>0</v>
      </c>
      <c r="L38" s="22" t="s">
        <v>0</v>
      </c>
      <c r="M38" s="22" t="s">
        <v>0</v>
      </c>
      <c r="N38" s="22" t="s">
        <v>0</v>
      </c>
      <c r="O38" s="22" t="s">
        <v>0</v>
      </c>
      <c r="P38" s="22" t="s">
        <v>0</v>
      </c>
      <c r="Q38" s="22" t="s">
        <v>0</v>
      </c>
      <c r="R38" s="22" t="s">
        <v>0</v>
      </c>
      <c r="S38" s="23" t="s">
        <v>0</v>
      </c>
    </row>
    <row r="39" spans="1:19" s="53" customFormat="1" ht="20.100000000000001" customHeight="1" x14ac:dyDescent="0.15">
      <c r="A39" s="80" t="s">
        <v>0</v>
      </c>
      <c r="B39" s="83" t="s">
        <v>0</v>
      </c>
      <c r="C39" s="51" t="s">
        <v>162</v>
      </c>
      <c r="D39" s="14" t="s">
        <v>216</v>
      </c>
      <c r="E39" s="14" t="s">
        <v>234</v>
      </c>
      <c r="F39" s="14" t="s">
        <v>184</v>
      </c>
      <c r="G39" s="14" t="s">
        <v>222</v>
      </c>
      <c r="H39" s="14" t="s">
        <v>214</v>
      </c>
      <c r="I39" s="14" t="s">
        <v>225</v>
      </c>
      <c r="J39" s="14" t="s">
        <v>205</v>
      </c>
      <c r="K39" s="14" t="s">
        <v>229</v>
      </c>
      <c r="L39" s="14" t="s">
        <v>179</v>
      </c>
      <c r="M39" s="14" t="s">
        <v>203</v>
      </c>
      <c r="N39" s="14" t="s">
        <v>220</v>
      </c>
      <c r="O39" s="14" t="s">
        <v>237</v>
      </c>
      <c r="P39" s="14" t="s">
        <v>228</v>
      </c>
      <c r="Q39" s="14" t="s">
        <v>250</v>
      </c>
      <c r="R39" s="14" t="s">
        <v>348</v>
      </c>
      <c r="S39" s="15" t="s">
        <v>288</v>
      </c>
    </row>
    <row r="40" spans="1:19" s="53" customFormat="1" ht="20.100000000000001" customHeight="1" x14ac:dyDescent="0.15">
      <c r="A40" s="80" t="s">
        <v>0</v>
      </c>
      <c r="B40" s="83" t="s">
        <v>0</v>
      </c>
      <c r="C40" s="51" t="s">
        <v>160</v>
      </c>
      <c r="D40" s="14" t="s">
        <v>216</v>
      </c>
      <c r="E40" s="14" t="s">
        <v>330</v>
      </c>
      <c r="F40" s="14" t="s">
        <v>184</v>
      </c>
      <c r="G40" s="14" t="s">
        <v>233</v>
      </c>
      <c r="H40" s="14" t="s">
        <v>172</v>
      </c>
      <c r="I40" s="14" t="s">
        <v>250</v>
      </c>
      <c r="J40" s="14" t="s">
        <v>237</v>
      </c>
      <c r="K40" s="14" t="s">
        <v>180</v>
      </c>
      <c r="L40" s="14" t="s">
        <v>346</v>
      </c>
      <c r="M40" s="14" t="s">
        <v>288</v>
      </c>
      <c r="N40" s="14" t="s">
        <v>192</v>
      </c>
      <c r="O40" s="14" t="s">
        <v>214</v>
      </c>
      <c r="P40" s="14" t="s">
        <v>205</v>
      </c>
      <c r="Q40" s="14" t="s">
        <v>229</v>
      </c>
      <c r="R40" s="14" t="s">
        <v>203</v>
      </c>
      <c r="S40" s="15" t="s">
        <v>220</v>
      </c>
    </row>
    <row r="41" spans="1:19" s="53" customFormat="1" ht="20.100000000000001" customHeight="1" x14ac:dyDescent="0.15">
      <c r="A41" s="80" t="s">
        <v>0</v>
      </c>
      <c r="B41" s="83" t="s">
        <v>0</v>
      </c>
      <c r="C41" s="51" t="s">
        <v>163</v>
      </c>
      <c r="D41" s="14" t="s">
        <v>220</v>
      </c>
      <c r="E41" s="14" t="s">
        <v>250</v>
      </c>
      <c r="F41" s="14" t="s">
        <v>168</v>
      </c>
      <c r="G41" s="14" t="s">
        <v>234</v>
      </c>
      <c r="H41" s="14" t="s">
        <v>233</v>
      </c>
      <c r="I41" s="14" t="s">
        <v>172</v>
      </c>
      <c r="J41" s="14" t="s">
        <v>181</v>
      </c>
      <c r="K41" s="14" t="s">
        <v>222</v>
      </c>
      <c r="L41" s="14" t="s">
        <v>328</v>
      </c>
      <c r="M41" s="14" t="s">
        <v>192</v>
      </c>
      <c r="N41" s="14" t="s">
        <v>344</v>
      </c>
      <c r="O41" s="14" t="s">
        <v>350</v>
      </c>
      <c r="P41" s="14" t="s">
        <v>330</v>
      </c>
      <c r="Q41" s="14" t="s">
        <v>237</v>
      </c>
      <c r="R41" s="14" t="s">
        <v>287</v>
      </c>
      <c r="S41" s="15" t="s">
        <v>348</v>
      </c>
    </row>
    <row r="42" spans="1:19" s="53" customFormat="1" ht="20.100000000000001" customHeight="1" thickBot="1" x14ac:dyDescent="0.2">
      <c r="A42" s="81" t="s">
        <v>0</v>
      </c>
      <c r="B42" s="84" t="s">
        <v>0</v>
      </c>
      <c r="C42" s="52" t="s">
        <v>164</v>
      </c>
      <c r="D42" s="16" t="s">
        <v>203</v>
      </c>
      <c r="E42" s="16" t="s">
        <v>326</v>
      </c>
      <c r="F42" s="16" t="s">
        <v>168</v>
      </c>
      <c r="G42" s="16" t="s">
        <v>288</v>
      </c>
      <c r="H42" s="16" t="s">
        <v>191</v>
      </c>
      <c r="I42" s="16" t="s">
        <v>220</v>
      </c>
      <c r="J42" s="16" t="s">
        <v>181</v>
      </c>
      <c r="K42" s="16" t="s">
        <v>222</v>
      </c>
      <c r="L42" s="16" t="s">
        <v>328</v>
      </c>
      <c r="M42" s="16" t="s">
        <v>172</v>
      </c>
      <c r="N42" s="16" t="s">
        <v>330</v>
      </c>
      <c r="O42" s="16" t="s">
        <v>229</v>
      </c>
      <c r="P42" s="16" t="s">
        <v>180</v>
      </c>
      <c r="Q42" s="14" t="s">
        <v>234</v>
      </c>
      <c r="R42" s="16" t="s">
        <v>205</v>
      </c>
      <c r="S42" s="17" t="s">
        <v>348</v>
      </c>
    </row>
    <row r="43" spans="1:19" s="53" customFormat="1" ht="20.100000000000001" customHeight="1" x14ac:dyDescent="0.15">
      <c r="A43" s="79" t="s">
        <v>243</v>
      </c>
      <c r="B43" s="82" t="s">
        <v>161</v>
      </c>
      <c r="C43" s="50" t="s">
        <v>162</v>
      </c>
      <c r="D43" s="18" t="s">
        <v>0</v>
      </c>
      <c r="E43" s="18" t="s">
        <v>0</v>
      </c>
      <c r="F43" s="18" t="s">
        <v>0</v>
      </c>
      <c r="G43" s="18" t="s">
        <v>0</v>
      </c>
      <c r="H43" s="18" t="s">
        <v>0</v>
      </c>
      <c r="I43" s="18" t="s">
        <v>0</v>
      </c>
      <c r="J43" s="18" t="s">
        <v>0</v>
      </c>
      <c r="K43" s="18" t="s">
        <v>0</v>
      </c>
      <c r="L43" s="18" t="s">
        <v>0</v>
      </c>
      <c r="M43" s="18" t="s">
        <v>0</v>
      </c>
      <c r="N43" s="18" t="s">
        <v>0</v>
      </c>
      <c r="O43" s="18" t="s">
        <v>0</v>
      </c>
      <c r="P43" s="18" t="s">
        <v>0</v>
      </c>
      <c r="Q43" s="18" t="s">
        <v>0</v>
      </c>
      <c r="R43" s="18" t="s">
        <v>0</v>
      </c>
      <c r="S43" s="19" t="s">
        <v>0</v>
      </c>
    </row>
    <row r="44" spans="1:19" s="53" customFormat="1" ht="20.100000000000001" customHeight="1" x14ac:dyDescent="0.15">
      <c r="A44" s="80" t="s">
        <v>0</v>
      </c>
      <c r="B44" s="83" t="s">
        <v>0</v>
      </c>
      <c r="C44" s="51" t="s">
        <v>160</v>
      </c>
      <c r="D44" s="14" t="s">
        <v>0</v>
      </c>
      <c r="E44" s="14" t="s">
        <v>0</v>
      </c>
      <c r="F44" s="14" t="s">
        <v>0</v>
      </c>
      <c r="G44" s="14" t="s">
        <v>0</v>
      </c>
      <c r="H44" s="14" t="s">
        <v>0</v>
      </c>
      <c r="I44" s="14" t="s">
        <v>0</v>
      </c>
      <c r="J44" s="14" t="s">
        <v>0</v>
      </c>
      <c r="K44" s="14" t="s">
        <v>0</v>
      </c>
      <c r="L44" s="14" t="s">
        <v>0</v>
      </c>
      <c r="M44" s="14" t="s">
        <v>0</v>
      </c>
      <c r="N44" s="14" t="s">
        <v>0</v>
      </c>
      <c r="O44" s="14" t="s">
        <v>0</v>
      </c>
      <c r="P44" s="14" t="s">
        <v>0</v>
      </c>
      <c r="Q44" s="14" t="s">
        <v>0</v>
      </c>
      <c r="R44" s="14" t="s">
        <v>0</v>
      </c>
      <c r="S44" s="15" t="s">
        <v>0</v>
      </c>
    </row>
    <row r="45" spans="1:19" s="53" customFormat="1" ht="20.100000000000001" customHeight="1" x14ac:dyDescent="0.15">
      <c r="A45" s="80" t="s">
        <v>0</v>
      </c>
      <c r="B45" s="83" t="s">
        <v>0</v>
      </c>
      <c r="C45" s="51" t="s">
        <v>163</v>
      </c>
      <c r="D45" s="14" t="s">
        <v>0</v>
      </c>
      <c r="E45" s="14" t="s">
        <v>0</v>
      </c>
      <c r="F45" s="14" t="s">
        <v>0</v>
      </c>
      <c r="G45" s="14" t="s">
        <v>0</v>
      </c>
      <c r="H45" s="14" t="s">
        <v>0</v>
      </c>
      <c r="I45" s="14" t="s">
        <v>0</v>
      </c>
      <c r="J45" s="14" t="s">
        <v>0</v>
      </c>
      <c r="K45" s="14" t="s">
        <v>0</v>
      </c>
      <c r="L45" s="14" t="s">
        <v>0</v>
      </c>
      <c r="M45" s="14" t="s">
        <v>0</v>
      </c>
      <c r="N45" s="14" t="s">
        <v>0</v>
      </c>
      <c r="O45" s="14" t="s">
        <v>0</v>
      </c>
      <c r="P45" s="14" t="s">
        <v>0</v>
      </c>
      <c r="Q45" s="14" t="s">
        <v>0</v>
      </c>
      <c r="R45" s="14" t="s">
        <v>0</v>
      </c>
      <c r="S45" s="15" t="s">
        <v>0</v>
      </c>
    </row>
    <row r="46" spans="1:19" s="53" customFormat="1" ht="20.100000000000001" customHeight="1" x14ac:dyDescent="0.15">
      <c r="A46" s="80" t="s">
        <v>0</v>
      </c>
      <c r="B46" s="83" t="s">
        <v>0</v>
      </c>
      <c r="C46" s="51" t="s">
        <v>164</v>
      </c>
      <c r="D46" s="14" t="s">
        <v>0</v>
      </c>
      <c r="E46" s="14" t="s">
        <v>0</v>
      </c>
      <c r="F46" s="14" t="s">
        <v>0</v>
      </c>
      <c r="G46" s="14" t="s">
        <v>0</v>
      </c>
      <c r="H46" s="14" t="s">
        <v>0</v>
      </c>
      <c r="I46" s="14" t="s">
        <v>0</v>
      </c>
      <c r="J46" s="14" t="s">
        <v>0</v>
      </c>
      <c r="K46" s="14" t="s">
        <v>0</v>
      </c>
      <c r="L46" s="14" t="s">
        <v>0</v>
      </c>
      <c r="M46" s="14" t="s">
        <v>0</v>
      </c>
      <c r="N46" s="14" t="s">
        <v>0</v>
      </c>
      <c r="O46" s="14" t="s">
        <v>0</v>
      </c>
      <c r="P46" s="14" t="s">
        <v>0</v>
      </c>
      <c r="Q46" s="14" t="s">
        <v>0</v>
      </c>
      <c r="R46" s="14" t="s">
        <v>0</v>
      </c>
      <c r="S46" s="15" t="s">
        <v>0</v>
      </c>
    </row>
    <row r="47" spans="1:19" s="53" customFormat="1" ht="20.100000000000001" customHeight="1" x14ac:dyDescent="0.15">
      <c r="A47" s="80" t="s">
        <v>0</v>
      </c>
      <c r="B47" s="83" t="s">
        <v>0</v>
      </c>
      <c r="C47" s="51" t="s">
        <v>200</v>
      </c>
      <c r="D47" s="14" t="s">
        <v>0</v>
      </c>
      <c r="E47" s="14" t="s">
        <v>0</v>
      </c>
      <c r="F47" s="14" t="s">
        <v>0</v>
      </c>
      <c r="G47" s="14" t="s">
        <v>0</v>
      </c>
      <c r="H47" s="14" t="s">
        <v>0</v>
      </c>
      <c r="I47" s="14" t="s">
        <v>0</v>
      </c>
      <c r="J47" s="14" t="s">
        <v>0</v>
      </c>
      <c r="K47" s="14" t="s">
        <v>0</v>
      </c>
      <c r="L47" s="14" t="s">
        <v>0</v>
      </c>
      <c r="M47" s="14" t="s">
        <v>0</v>
      </c>
      <c r="N47" s="14" t="s">
        <v>0</v>
      </c>
      <c r="O47" s="14" t="s">
        <v>0</v>
      </c>
      <c r="P47" s="14" t="s">
        <v>0</v>
      </c>
      <c r="Q47" s="14" t="s">
        <v>0</v>
      </c>
      <c r="R47" s="14" t="s">
        <v>0</v>
      </c>
      <c r="S47" s="15" t="s">
        <v>0</v>
      </c>
    </row>
    <row r="48" spans="1:19" s="53" customFormat="1" ht="5.0999999999999996" customHeight="1" x14ac:dyDescent="0.15">
      <c r="A48" s="80" t="s">
        <v>0</v>
      </c>
      <c r="B48" s="83" t="s">
        <v>201</v>
      </c>
      <c r="C48" s="21"/>
      <c r="D48" s="22" t="s">
        <v>0</v>
      </c>
      <c r="E48" s="22" t="s">
        <v>0</v>
      </c>
      <c r="F48" s="22" t="s">
        <v>0</v>
      </c>
      <c r="G48" s="22" t="s">
        <v>0</v>
      </c>
      <c r="H48" s="22" t="s">
        <v>0</v>
      </c>
      <c r="I48" s="22" t="s">
        <v>0</v>
      </c>
      <c r="J48" s="22" t="s">
        <v>0</v>
      </c>
      <c r="K48" s="22" t="s">
        <v>0</v>
      </c>
      <c r="L48" s="22" t="s">
        <v>0</v>
      </c>
      <c r="M48" s="22" t="s">
        <v>0</v>
      </c>
      <c r="N48" s="22" t="s">
        <v>0</v>
      </c>
      <c r="O48" s="22" t="s">
        <v>0</v>
      </c>
      <c r="P48" s="22" t="s">
        <v>0</v>
      </c>
      <c r="Q48" s="22" t="s">
        <v>0</v>
      </c>
      <c r="R48" s="22" t="s">
        <v>0</v>
      </c>
      <c r="S48" s="23" t="s">
        <v>0</v>
      </c>
    </row>
    <row r="49" spans="1:19" s="53" customFormat="1" ht="20.100000000000001" customHeight="1" x14ac:dyDescent="0.15">
      <c r="A49" s="80" t="s">
        <v>0</v>
      </c>
      <c r="B49" s="83" t="s">
        <v>0</v>
      </c>
      <c r="C49" s="51" t="s">
        <v>162</v>
      </c>
      <c r="D49" s="14" t="s">
        <v>172</v>
      </c>
      <c r="E49" s="14" t="s">
        <v>193</v>
      </c>
      <c r="F49" s="14" t="s">
        <v>247</v>
      </c>
      <c r="G49" s="14" t="s">
        <v>236</v>
      </c>
      <c r="H49" s="14" t="s">
        <v>340</v>
      </c>
      <c r="I49" s="14" t="s">
        <v>286</v>
      </c>
      <c r="J49" s="14" t="s">
        <v>337</v>
      </c>
      <c r="K49" s="14" t="s">
        <v>343</v>
      </c>
      <c r="L49" s="14" t="s">
        <v>221</v>
      </c>
      <c r="M49" s="14" t="s">
        <v>256</v>
      </c>
      <c r="N49" s="14" t="s">
        <v>330</v>
      </c>
      <c r="O49" s="14" t="s">
        <v>233</v>
      </c>
      <c r="P49" s="14" t="s">
        <v>180</v>
      </c>
      <c r="Q49" s="14" t="s">
        <v>349</v>
      </c>
      <c r="R49" s="14" t="s">
        <v>223</v>
      </c>
      <c r="S49" s="15" t="s">
        <v>213</v>
      </c>
    </row>
    <row r="50" spans="1:19" s="53" customFormat="1" ht="20.100000000000001" customHeight="1" x14ac:dyDescent="0.15">
      <c r="A50" s="80" t="s">
        <v>0</v>
      </c>
      <c r="B50" s="83" t="s">
        <v>0</v>
      </c>
      <c r="C50" s="51" t="s">
        <v>160</v>
      </c>
      <c r="D50" s="14" t="s">
        <v>221</v>
      </c>
      <c r="E50" s="14" t="s">
        <v>180</v>
      </c>
      <c r="F50" s="14" t="s">
        <v>228</v>
      </c>
      <c r="G50" s="14" t="s">
        <v>347</v>
      </c>
      <c r="H50" s="14" t="s">
        <v>340</v>
      </c>
      <c r="I50" s="14" t="s">
        <v>220</v>
      </c>
      <c r="J50" s="14" t="s">
        <v>185</v>
      </c>
      <c r="K50" s="14" t="s">
        <v>193</v>
      </c>
      <c r="L50" s="14" t="s">
        <v>247</v>
      </c>
      <c r="M50" s="14" t="s">
        <v>192</v>
      </c>
      <c r="N50" s="14" t="s">
        <v>237</v>
      </c>
      <c r="O50" s="14" t="s">
        <v>330</v>
      </c>
      <c r="P50" s="14" t="s">
        <v>233</v>
      </c>
      <c r="Q50" s="14" t="s">
        <v>349</v>
      </c>
      <c r="R50" s="14" t="s">
        <v>223</v>
      </c>
      <c r="S50" s="15" t="s">
        <v>246</v>
      </c>
    </row>
    <row r="51" spans="1:19" s="53" customFormat="1" ht="20.100000000000001" customHeight="1" x14ac:dyDescent="0.15">
      <c r="A51" s="80" t="s">
        <v>0</v>
      </c>
      <c r="B51" s="83" t="s">
        <v>0</v>
      </c>
      <c r="C51" s="51" t="s">
        <v>163</v>
      </c>
      <c r="D51" s="14" t="s">
        <v>193</v>
      </c>
      <c r="E51" s="14" t="s">
        <v>330</v>
      </c>
      <c r="F51" s="14" t="s">
        <v>184</v>
      </c>
      <c r="G51" s="14" t="s">
        <v>347</v>
      </c>
      <c r="H51" s="14" t="s">
        <v>213</v>
      </c>
      <c r="I51" s="14" t="s">
        <v>233</v>
      </c>
      <c r="J51" s="14" t="s">
        <v>248</v>
      </c>
      <c r="K51" s="14" t="s">
        <v>246</v>
      </c>
      <c r="L51" s="14" t="s">
        <v>228</v>
      </c>
      <c r="M51" s="14" t="s">
        <v>192</v>
      </c>
      <c r="N51" s="14" t="s">
        <v>209</v>
      </c>
      <c r="O51" s="14" t="s">
        <v>183</v>
      </c>
      <c r="P51" s="14" t="s">
        <v>199</v>
      </c>
      <c r="Q51" s="14" t="s">
        <v>247</v>
      </c>
      <c r="R51" s="14" t="s">
        <v>210</v>
      </c>
      <c r="S51" s="15" t="s">
        <v>236</v>
      </c>
    </row>
    <row r="52" spans="1:19" s="53" customFormat="1" ht="20.100000000000001" customHeight="1" thickBot="1" x14ac:dyDescent="0.2">
      <c r="A52" s="81" t="s">
        <v>0</v>
      </c>
      <c r="B52" s="84" t="s">
        <v>0</v>
      </c>
      <c r="C52" s="52" t="s">
        <v>164</v>
      </c>
      <c r="D52" s="16" t="s">
        <v>220</v>
      </c>
      <c r="E52" s="16" t="s">
        <v>188</v>
      </c>
      <c r="F52" s="16" t="s">
        <v>185</v>
      </c>
      <c r="G52" s="16" t="s">
        <v>214</v>
      </c>
      <c r="H52" s="16" t="s">
        <v>213</v>
      </c>
      <c r="I52" s="16" t="s">
        <v>228</v>
      </c>
      <c r="J52" s="16" t="s">
        <v>209</v>
      </c>
      <c r="K52" s="16" t="s">
        <v>256</v>
      </c>
      <c r="L52" s="16" t="s">
        <v>172</v>
      </c>
      <c r="M52" s="16" t="s">
        <v>330</v>
      </c>
      <c r="N52" s="16" t="s">
        <v>217</v>
      </c>
      <c r="O52" s="16" t="s">
        <v>183</v>
      </c>
      <c r="P52" s="16" t="s">
        <v>199</v>
      </c>
      <c r="Q52" s="16" t="s">
        <v>236</v>
      </c>
      <c r="R52" s="16" t="s">
        <v>210</v>
      </c>
      <c r="S52" s="17" t="s">
        <v>326</v>
      </c>
    </row>
    <row r="53" spans="1:19" s="53" customFormat="1" ht="20.100000000000001" customHeight="1" x14ac:dyDescent="0.15">
      <c r="A53" s="79" t="s">
        <v>245</v>
      </c>
      <c r="B53" s="82" t="s">
        <v>161</v>
      </c>
      <c r="C53" s="50" t="s">
        <v>162</v>
      </c>
      <c r="D53" s="18" t="s">
        <v>0</v>
      </c>
      <c r="E53" s="18" t="s">
        <v>0</v>
      </c>
      <c r="F53" s="18" t="s">
        <v>0</v>
      </c>
      <c r="G53" s="18" t="s">
        <v>0</v>
      </c>
      <c r="H53" s="18" t="s">
        <v>0</v>
      </c>
      <c r="I53" s="18" t="s">
        <v>0</v>
      </c>
      <c r="J53" s="18" t="s">
        <v>0</v>
      </c>
      <c r="K53" s="18" t="s">
        <v>0</v>
      </c>
      <c r="L53" s="18" t="s">
        <v>0</v>
      </c>
      <c r="M53" s="18" t="s">
        <v>0</v>
      </c>
      <c r="N53" s="18" t="s">
        <v>0</v>
      </c>
      <c r="O53" s="18" t="s">
        <v>0</v>
      </c>
      <c r="P53" s="18" t="s">
        <v>0</v>
      </c>
      <c r="Q53" s="18" t="s">
        <v>0</v>
      </c>
      <c r="R53" s="18" t="s">
        <v>0</v>
      </c>
      <c r="S53" s="19" t="s">
        <v>0</v>
      </c>
    </row>
    <row r="54" spans="1:19" s="53" customFormat="1" ht="20.100000000000001" customHeight="1" x14ac:dyDescent="0.15">
      <c r="A54" s="80" t="s">
        <v>0</v>
      </c>
      <c r="B54" s="83" t="s">
        <v>0</v>
      </c>
      <c r="C54" s="51" t="s">
        <v>160</v>
      </c>
      <c r="D54" s="14" t="s">
        <v>0</v>
      </c>
      <c r="E54" s="14" t="s">
        <v>0</v>
      </c>
      <c r="F54" s="14" t="s">
        <v>0</v>
      </c>
      <c r="G54" s="14" t="s">
        <v>0</v>
      </c>
      <c r="H54" s="14" t="s">
        <v>0</v>
      </c>
      <c r="I54" s="14" t="s">
        <v>0</v>
      </c>
      <c r="J54" s="14" t="s">
        <v>0</v>
      </c>
      <c r="K54" s="14" t="s">
        <v>0</v>
      </c>
      <c r="L54" s="14" t="s">
        <v>0</v>
      </c>
      <c r="M54" s="14" t="s">
        <v>0</v>
      </c>
      <c r="N54" s="14" t="s">
        <v>0</v>
      </c>
      <c r="O54" s="14" t="s">
        <v>0</v>
      </c>
      <c r="P54" s="14" t="s">
        <v>0</v>
      </c>
      <c r="Q54" s="14" t="s">
        <v>0</v>
      </c>
      <c r="R54" s="14" t="s">
        <v>0</v>
      </c>
      <c r="S54" s="15" t="s">
        <v>0</v>
      </c>
    </row>
    <row r="55" spans="1:19" s="53" customFormat="1" ht="20.100000000000001" customHeight="1" x14ac:dyDescent="0.15">
      <c r="A55" s="80" t="s">
        <v>0</v>
      </c>
      <c r="B55" s="83" t="s">
        <v>0</v>
      </c>
      <c r="C55" s="51" t="s">
        <v>163</v>
      </c>
      <c r="D55" s="14" t="s">
        <v>0</v>
      </c>
      <c r="E55" s="14" t="s">
        <v>0</v>
      </c>
      <c r="F55" s="14" t="s">
        <v>0</v>
      </c>
      <c r="G55" s="14" t="s">
        <v>0</v>
      </c>
      <c r="H55" s="14" t="s">
        <v>0</v>
      </c>
      <c r="I55" s="14" t="s">
        <v>0</v>
      </c>
      <c r="J55" s="14" t="s">
        <v>0</v>
      </c>
      <c r="K55" s="14" t="s">
        <v>0</v>
      </c>
      <c r="L55" s="14" t="s">
        <v>0</v>
      </c>
      <c r="M55" s="14" t="s">
        <v>0</v>
      </c>
      <c r="N55" s="14" t="s">
        <v>0</v>
      </c>
      <c r="O55" s="14" t="s">
        <v>0</v>
      </c>
      <c r="P55" s="14" t="s">
        <v>0</v>
      </c>
      <c r="Q55" s="14" t="s">
        <v>0</v>
      </c>
      <c r="R55" s="14" t="s">
        <v>0</v>
      </c>
      <c r="S55" s="15" t="s">
        <v>0</v>
      </c>
    </row>
    <row r="56" spans="1:19" s="53" customFormat="1" ht="20.100000000000001" customHeight="1" x14ac:dyDescent="0.15">
      <c r="A56" s="80" t="s">
        <v>0</v>
      </c>
      <c r="B56" s="83" t="s">
        <v>0</v>
      </c>
      <c r="C56" s="51" t="s">
        <v>164</v>
      </c>
      <c r="D56" s="14" t="s">
        <v>0</v>
      </c>
      <c r="E56" s="14" t="s">
        <v>0</v>
      </c>
      <c r="F56" s="14" t="s">
        <v>0</v>
      </c>
      <c r="G56" s="14" t="s">
        <v>0</v>
      </c>
      <c r="H56" s="14" t="s">
        <v>0</v>
      </c>
      <c r="I56" s="14" t="s">
        <v>0</v>
      </c>
      <c r="J56" s="14" t="s">
        <v>0</v>
      </c>
      <c r="K56" s="14" t="s">
        <v>0</v>
      </c>
      <c r="L56" s="14" t="s">
        <v>0</v>
      </c>
      <c r="M56" s="14" t="s">
        <v>0</v>
      </c>
      <c r="N56" s="14" t="s">
        <v>0</v>
      </c>
      <c r="O56" s="14" t="s">
        <v>0</v>
      </c>
      <c r="P56" s="14" t="s">
        <v>0</v>
      </c>
      <c r="Q56" s="14" t="s">
        <v>0</v>
      </c>
      <c r="R56" s="14" t="s">
        <v>0</v>
      </c>
      <c r="S56" s="15" t="s">
        <v>0</v>
      </c>
    </row>
    <row r="57" spans="1:19" s="53" customFormat="1" ht="20.100000000000001" customHeight="1" x14ac:dyDescent="0.15">
      <c r="A57" s="80" t="s">
        <v>0</v>
      </c>
      <c r="B57" s="83" t="s">
        <v>0</v>
      </c>
      <c r="C57" s="51" t="s">
        <v>200</v>
      </c>
      <c r="D57" s="14" t="s">
        <v>0</v>
      </c>
      <c r="E57" s="14" t="s">
        <v>0</v>
      </c>
      <c r="F57" s="14" t="s">
        <v>0</v>
      </c>
      <c r="G57" s="14" t="s">
        <v>0</v>
      </c>
      <c r="H57" s="14" t="s">
        <v>0</v>
      </c>
      <c r="I57" s="14" t="s">
        <v>0</v>
      </c>
      <c r="J57" s="14" t="s">
        <v>0</v>
      </c>
      <c r="K57" s="14" t="s">
        <v>0</v>
      </c>
      <c r="L57" s="14" t="s">
        <v>0</v>
      </c>
      <c r="M57" s="14" t="s">
        <v>0</v>
      </c>
      <c r="N57" s="14" t="s">
        <v>0</v>
      </c>
      <c r="O57" s="14" t="s">
        <v>0</v>
      </c>
      <c r="P57" s="14" t="s">
        <v>0</v>
      </c>
      <c r="Q57" s="14" t="s">
        <v>0</v>
      </c>
      <c r="R57" s="14" t="s">
        <v>0</v>
      </c>
      <c r="S57" s="15" t="s">
        <v>0</v>
      </c>
    </row>
    <row r="58" spans="1:19" s="53" customFormat="1" ht="5.0999999999999996" customHeight="1" x14ac:dyDescent="0.15">
      <c r="A58" s="80" t="s">
        <v>0</v>
      </c>
      <c r="B58" s="83" t="s">
        <v>201</v>
      </c>
      <c r="C58" s="21"/>
      <c r="D58" s="22" t="s">
        <v>0</v>
      </c>
      <c r="E58" s="22" t="s">
        <v>0</v>
      </c>
      <c r="F58" s="22" t="s">
        <v>0</v>
      </c>
      <c r="G58" s="22" t="s">
        <v>0</v>
      </c>
      <c r="H58" s="22" t="s">
        <v>0</v>
      </c>
      <c r="I58" s="22" t="s">
        <v>0</v>
      </c>
      <c r="J58" s="22" t="s">
        <v>0</v>
      </c>
      <c r="K58" s="22" t="s">
        <v>0</v>
      </c>
      <c r="L58" s="22" t="s">
        <v>0</v>
      </c>
      <c r="M58" s="22" t="s">
        <v>0</v>
      </c>
      <c r="N58" s="22" t="s">
        <v>0</v>
      </c>
      <c r="O58" s="22" t="s">
        <v>0</v>
      </c>
      <c r="P58" s="22" t="s">
        <v>0</v>
      </c>
      <c r="Q58" s="22" t="s">
        <v>0</v>
      </c>
      <c r="R58" s="22" t="s">
        <v>0</v>
      </c>
      <c r="S58" s="23" t="s">
        <v>0</v>
      </c>
    </row>
    <row r="59" spans="1:19" s="53" customFormat="1" ht="20.100000000000001" customHeight="1" x14ac:dyDescent="0.15">
      <c r="A59" s="80" t="s">
        <v>0</v>
      </c>
      <c r="B59" s="83" t="s">
        <v>0</v>
      </c>
      <c r="C59" s="51" t="s">
        <v>162</v>
      </c>
      <c r="D59" s="14" t="s">
        <v>287</v>
      </c>
      <c r="E59" s="14" t="s">
        <v>188</v>
      </c>
      <c r="F59" s="14" t="s">
        <v>214</v>
      </c>
      <c r="G59" s="14" t="s">
        <v>194</v>
      </c>
      <c r="H59" s="14" t="s">
        <v>340</v>
      </c>
      <c r="I59" s="14" t="s">
        <v>346</v>
      </c>
      <c r="J59" s="14" t="s">
        <v>205</v>
      </c>
      <c r="K59" s="14" t="s">
        <v>234</v>
      </c>
      <c r="L59" s="14" t="s">
        <v>218</v>
      </c>
      <c r="M59" s="14" t="s">
        <v>256</v>
      </c>
      <c r="N59" s="14" t="s">
        <v>192</v>
      </c>
      <c r="O59" s="14" t="s">
        <v>208</v>
      </c>
      <c r="P59" s="14" t="s">
        <v>196</v>
      </c>
      <c r="Q59" s="14" t="s">
        <v>236</v>
      </c>
      <c r="R59" s="14" t="s">
        <v>210</v>
      </c>
      <c r="S59" s="15" t="s">
        <v>348</v>
      </c>
    </row>
    <row r="60" spans="1:19" s="53" customFormat="1" ht="20.100000000000001" customHeight="1" x14ac:dyDescent="0.15">
      <c r="A60" s="80" t="s">
        <v>0</v>
      </c>
      <c r="B60" s="83" t="s">
        <v>0</v>
      </c>
      <c r="C60" s="51" t="s">
        <v>160</v>
      </c>
      <c r="D60" s="14" t="s">
        <v>221</v>
      </c>
      <c r="E60" s="14" t="s">
        <v>188</v>
      </c>
      <c r="F60" s="14" t="s">
        <v>348</v>
      </c>
      <c r="G60" s="14" t="s">
        <v>236</v>
      </c>
      <c r="H60" s="14" t="s">
        <v>179</v>
      </c>
      <c r="I60" s="14" t="s">
        <v>346</v>
      </c>
      <c r="J60" s="14" t="s">
        <v>287</v>
      </c>
      <c r="K60" s="14" t="s">
        <v>218</v>
      </c>
      <c r="L60" s="14" t="s">
        <v>214</v>
      </c>
      <c r="M60" s="14" t="s">
        <v>256</v>
      </c>
      <c r="N60" s="14" t="s">
        <v>192</v>
      </c>
      <c r="O60" s="14" t="s">
        <v>234</v>
      </c>
      <c r="P60" s="14" t="s">
        <v>341</v>
      </c>
      <c r="Q60" s="14" t="s">
        <v>285</v>
      </c>
      <c r="R60" s="14" t="s">
        <v>210</v>
      </c>
      <c r="S60" s="15" t="s">
        <v>248</v>
      </c>
    </row>
    <row r="61" spans="1:19" s="53" customFormat="1" ht="20.100000000000001" customHeight="1" x14ac:dyDescent="0.15">
      <c r="A61" s="80" t="s">
        <v>0</v>
      </c>
      <c r="B61" s="83" t="s">
        <v>0</v>
      </c>
      <c r="C61" s="51" t="s">
        <v>163</v>
      </c>
      <c r="D61" s="14" t="s">
        <v>328</v>
      </c>
      <c r="E61" s="14" t="s">
        <v>172</v>
      </c>
      <c r="F61" s="14" t="s">
        <v>236</v>
      </c>
      <c r="G61" s="14" t="s">
        <v>210</v>
      </c>
      <c r="H61" s="14" t="s">
        <v>179</v>
      </c>
      <c r="I61" s="14" t="s">
        <v>218</v>
      </c>
      <c r="J61" s="14" t="s">
        <v>208</v>
      </c>
      <c r="K61" s="14" t="s">
        <v>251</v>
      </c>
      <c r="L61" s="14" t="s">
        <v>194</v>
      </c>
      <c r="M61" s="14" t="s">
        <v>196</v>
      </c>
      <c r="N61" s="14" t="s">
        <v>248</v>
      </c>
      <c r="O61" s="14" t="s">
        <v>221</v>
      </c>
      <c r="P61" s="14" t="s">
        <v>341</v>
      </c>
      <c r="Q61" s="14" t="s">
        <v>285</v>
      </c>
      <c r="R61" s="14" t="s">
        <v>287</v>
      </c>
      <c r="S61" s="15" t="s">
        <v>288</v>
      </c>
    </row>
    <row r="62" spans="1:19" s="53" customFormat="1" ht="20.100000000000001" customHeight="1" thickBot="1" x14ac:dyDescent="0.2">
      <c r="A62" s="81" t="s">
        <v>0</v>
      </c>
      <c r="B62" s="84" t="s">
        <v>0</v>
      </c>
      <c r="C62" s="52" t="s">
        <v>164</v>
      </c>
      <c r="D62" s="16" t="s">
        <v>0</v>
      </c>
      <c r="E62" s="16" t="s">
        <v>0</v>
      </c>
      <c r="F62" s="16" t="s">
        <v>0</v>
      </c>
      <c r="G62" s="16" t="s">
        <v>0</v>
      </c>
      <c r="H62" s="16" t="s">
        <v>0</v>
      </c>
      <c r="I62" s="16" t="s">
        <v>0</v>
      </c>
      <c r="J62" s="16" t="s">
        <v>0</v>
      </c>
      <c r="K62" s="16" t="s">
        <v>0</v>
      </c>
      <c r="L62" s="16" t="s">
        <v>0</v>
      </c>
      <c r="M62" s="16" t="s">
        <v>0</v>
      </c>
      <c r="N62" s="16" t="s">
        <v>0</v>
      </c>
      <c r="O62" s="16" t="s">
        <v>0</v>
      </c>
      <c r="P62" s="16" t="s">
        <v>0</v>
      </c>
      <c r="Q62" s="16" t="s">
        <v>0</v>
      </c>
      <c r="R62" s="16" t="s">
        <v>0</v>
      </c>
      <c r="S62" s="17" t="s">
        <v>0</v>
      </c>
    </row>
    <row r="63" spans="1:19" ht="20.100000000000001" customHeight="1" x14ac:dyDescent="0.25">
      <c r="A63" s="12" t="s">
        <v>0</v>
      </c>
      <c r="B63" s="12" t="s">
        <v>0</v>
      </c>
      <c r="C63" s="12" t="s">
        <v>0</v>
      </c>
      <c r="D63" s="12" t="s">
        <v>0</v>
      </c>
      <c r="E63" s="12" t="s">
        <v>0</v>
      </c>
      <c r="F63" s="12" t="s">
        <v>0</v>
      </c>
      <c r="G63" s="12" t="s">
        <v>0</v>
      </c>
      <c r="H63" s="12" t="s">
        <v>0</v>
      </c>
      <c r="I63" s="12" t="s">
        <v>0</v>
      </c>
      <c r="J63" s="12" t="s">
        <v>0</v>
      </c>
      <c r="K63" s="12" t="s">
        <v>0</v>
      </c>
      <c r="L63" s="20"/>
      <c r="M63" s="20"/>
      <c r="N63" s="20"/>
    </row>
  </sheetData>
  <mergeCells count="19">
    <mergeCell ref="A53:A62"/>
    <mergeCell ref="B53:B57"/>
    <mergeCell ref="B58:B62"/>
    <mergeCell ref="A23:A32"/>
    <mergeCell ref="B23:B27"/>
    <mergeCell ref="B28:B32"/>
    <mergeCell ref="A33:A42"/>
    <mergeCell ref="B33:B37"/>
    <mergeCell ref="B38:B42"/>
    <mergeCell ref="A13:A22"/>
    <mergeCell ref="B13:B17"/>
    <mergeCell ref="B18:B22"/>
    <mergeCell ref="A1:S1"/>
    <mergeCell ref="A43:A52"/>
    <mergeCell ref="B43:B47"/>
    <mergeCell ref="B48:B52"/>
    <mergeCell ref="A3:A12"/>
    <mergeCell ref="B3:B7"/>
    <mergeCell ref="B8:B12"/>
  </mergeCells>
  <printOptions horizontalCentered="1"/>
  <pageMargins left="0" right="0" top="0" bottom="0" header="0" footer="0"/>
  <pageSetup paperSize="9" scale="9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63"/>
  <sheetViews>
    <sheetView zoomScaleNormal="100" workbookViewId="0">
      <pane xSplit="3" ySplit="2" topLeftCell="D36" activePane="bottomRight" state="frozen"/>
      <selection pane="topRight" activeCell="D1" sqref="D1"/>
      <selection pane="bottomLeft" activeCell="A3" sqref="A3"/>
      <selection pane="bottomRight" sqref="A1:S1"/>
    </sheetView>
  </sheetViews>
  <sheetFormatPr defaultColWidth="9.375" defaultRowHeight="20.100000000000001" customHeight="1" x14ac:dyDescent="0.25"/>
  <cols>
    <col min="1" max="1" width="3.875" style="12" customWidth="1"/>
    <col min="2" max="2" width="4.25" style="12" customWidth="1"/>
    <col min="3" max="3" width="4.75" style="12" customWidth="1"/>
    <col min="4" max="19" width="9.75" style="12" customWidth="1"/>
    <col min="20" max="119" width="12.125" style="13" customWidth="1"/>
    <col min="120" max="16384" width="9.375" style="13"/>
  </cols>
  <sheetData>
    <row r="1" spans="1:19" ht="20.100000000000001" customHeight="1" thickBot="1" x14ac:dyDescent="0.3">
      <c r="A1" s="85" t="s">
        <v>352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</row>
    <row r="2" spans="1:19" ht="14.25" customHeight="1" thickBot="1" x14ac:dyDescent="0.3">
      <c r="A2" s="24" t="s">
        <v>157</v>
      </c>
      <c r="B2" s="25" t="s">
        <v>158</v>
      </c>
      <c r="C2" s="25" t="s">
        <v>159</v>
      </c>
      <c r="D2" s="26" t="s">
        <v>289</v>
      </c>
      <c r="E2" s="26" t="s">
        <v>290</v>
      </c>
      <c r="F2" s="26" t="s">
        <v>291</v>
      </c>
      <c r="G2" s="26" t="s">
        <v>292</v>
      </c>
      <c r="H2" s="26" t="s">
        <v>293</v>
      </c>
      <c r="I2" s="26" t="s">
        <v>294</v>
      </c>
      <c r="J2" s="26" t="s">
        <v>295</v>
      </c>
      <c r="K2" s="26" t="s">
        <v>296</v>
      </c>
      <c r="L2" s="26" t="s">
        <v>297</v>
      </c>
      <c r="M2" s="26" t="s">
        <v>298</v>
      </c>
      <c r="N2" s="26" t="s">
        <v>299</v>
      </c>
      <c r="O2" s="26" t="s">
        <v>300</v>
      </c>
      <c r="P2" s="26" t="s">
        <v>301</v>
      </c>
      <c r="Q2" s="26" t="s">
        <v>302</v>
      </c>
      <c r="R2" s="26" t="s">
        <v>303</v>
      </c>
      <c r="S2" s="27" t="s">
        <v>304</v>
      </c>
    </row>
    <row r="3" spans="1:19" s="54" customFormat="1" ht="17.25" customHeight="1" x14ac:dyDescent="0.15">
      <c r="A3" s="86" t="s">
        <v>160</v>
      </c>
      <c r="B3" s="87" t="s">
        <v>161</v>
      </c>
      <c r="C3" s="50" t="s">
        <v>162</v>
      </c>
      <c r="D3" s="18" t="s">
        <v>0</v>
      </c>
      <c r="E3" s="18" t="s">
        <v>0</v>
      </c>
      <c r="F3" s="18" t="s">
        <v>0</v>
      </c>
      <c r="G3" s="18" t="s">
        <v>0</v>
      </c>
      <c r="H3" s="18" t="s">
        <v>0</v>
      </c>
      <c r="I3" s="18" t="s">
        <v>0</v>
      </c>
      <c r="J3" s="18" t="s">
        <v>0</v>
      </c>
      <c r="K3" s="18" t="s">
        <v>0</v>
      </c>
      <c r="L3" s="18" t="s">
        <v>0</v>
      </c>
      <c r="M3" s="18" t="s">
        <v>0</v>
      </c>
      <c r="N3" s="18" t="s">
        <v>0</v>
      </c>
      <c r="O3" s="18" t="s">
        <v>0</v>
      </c>
      <c r="P3" s="18" t="s">
        <v>0</v>
      </c>
      <c r="Q3" s="18" t="s">
        <v>0</v>
      </c>
      <c r="R3" s="18" t="s">
        <v>0</v>
      </c>
      <c r="S3" s="19" t="s">
        <v>0</v>
      </c>
    </row>
    <row r="4" spans="1:19" s="54" customFormat="1" ht="20.100000000000001" customHeight="1" x14ac:dyDescent="0.15">
      <c r="A4" s="80" t="s">
        <v>0</v>
      </c>
      <c r="B4" s="83" t="s">
        <v>0</v>
      </c>
      <c r="C4" s="51" t="s">
        <v>160</v>
      </c>
      <c r="D4" s="14" t="s">
        <v>0</v>
      </c>
      <c r="E4" s="14" t="s">
        <v>0</v>
      </c>
      <c r="F4" s="14" t="s">
        <v>0</v>
      </c>
      <c r="G4" s="14" t="s">
        <v>0</v>
      </c>
      <c r="H4" s="14" t="s">
        <v>0</v>
      </c>
      <c r="I4" s="14" t="s">
        <v>0</v>
      </c>
      <c r="J4" s="14" t="s">
        <v>0</v>
      </c>
      <c r="K4" s="14" t="s">
        <v>0</v>
      </c>
      <c r="L4" s="14" t="s">
        <v>0</v>
      </c>
      <c r="M4" s="14" t="s">
        <v>0</v>
      </c>
      <c r="N4" s="14" t="s">
        <v>0</v>
      </c>
      <c r="O4" s="14" t="s">
        <v>0</v>
      </c>
      <c r="P4" s="14" t="s">
        <v>0</v>
      </c>
      <c r="Q4" s="14" t="s">
        <v>0</v>
      </c>
      <c r="R4" s="14" t="s">
        <v>0</v>
      </c>
      <c r="S4" s="15" t="s">
        <v>0</v>
      </c>
    </row>
    <row r="5" spans="1:19" s="53" customFormat="1" ht="20.100000000000001" customHeight="1" x14ac:dyDescent="0.15">
      <c r="A5" s="80" t="s">
        <v>0</v>
      </c>
      <c r="B5" s="83" t="s">
        <v>0</v>
      </c>
      <c r="C5" s="51" t="s">
        <v>163</v>
      </c>
      <c r="D5" s="14" t="s">
        <v>0</v>
      </c>
      <c r="E5" s="14" t="s">
        <v>0</v>
      </c>
      <c r="F5" s="14" t="s">
        <v>0</v>
      </c>
      <c r="G5" s="14" t="s">
        <v>0</v>
      </c>
      <c r="H5" s="14" t="s">
        <v>0</v>
      </c>
      <c r="I5" s="14" t="s">
        <v>0</v>
      </c>
      <c r="J5" s="14" t="s">
        <v>0</v>
      </c>
      <c r="K5" s="14" t="s">
        <v>0</v>
      </c>
      <c r="L5" s="14" t="s">
        <v>0</v>
      </c>
      <c r="M5" s="14" t="s">
        <v>0</v>
      </c>
      <c r="N5" s="14" t="s">
        <v>0</v>
      </c>
      <c r="O5" s="14" t="s">
        <v>0</v>
      </c>
      <c r="P5" s="14" t="s">
        <v>0</v>
      </c>
      <c r="Q5" s="14" t="s">
        <v>0</v>
      </c>
      <c r="R5" s="14" t="s">
        <v>0</v>
      </c>
      <c r="S5" s="15" t="s">
        <v>0</v>
      </c>
    </row>
    <row r="6" spans="1:19" s="53" customFormat="1" ht="20.100000000000001" customHeight="1" x14ac:dyDescent="0.15">
      <c r="A6" s="80" t="s">
        <v>0</v>
      </c>
      <c r="B6" s="83" t="s">
        <v>0</v>
      </c>
      <c r="C6" s="51" t="s">
        <v>164</v>
      </c>
      <c r="D6" s="14" t="s">
        <v>0</v>
      </c>
      <c r="E6" s="14" t="s">
        <v>0</v>
      </c>
      <c r="F6" s="14" t="s">
        <v>0</v>
      </c>
      <c r="G6" s="14" t="s">
        <v>0</v>
      </c>
      <c r="H6" s="14" t="s">
        <v>0</v>
      </c>
      <c r="I6" s="14" t="s">
        <v>0</v>
      </c>
      <c r="J6" s="14" t="s">
        <v>0</v>
      </c>
      <c r="K6" s="14" t="s">
        <v>0</v>
      </c>
      <c r="L6" s="14" t="s">
        <v>0</v>
      </c>
      <c r="M6" s="14" t="s">
        <v>0</v>
      </c>
      <c r="N6" s="14" t="s">
        <v>0</v>
      </c>
      <c r="O6" s="14" t="s">
        <v>0</v>
      </c>
      <c r="P6" s="14" t="s">
        <v>0</v>
      </c>
      <c r="Q6" s="14" t="s">
        <v>0</v>
      </c>
      <c r="R6" s="14" t="s">
        <v>0</v>
      </c>
      <c r="S6" s="15" t="s">
        <v>0</v>
      </c>
    </row>
    <row r="7" spans="1:19" s="54" customFormat="1" ht="20.100000000000001" customHeight="1" x14ac:dyDescent="0.15">
      <c r="A7" s="80" t="s">
        <v>0</v>
      </c>
      <c r="B7" s="83" t="s">
        <v>0</v>
      </c>
      <c r="C7" s="49" t="s">
        <v>200</v>
      </c>
      <c r="D7" s="44" t="s">
        <v>0</v>
      </c>
      <c r="E7" s="44" t="s">
        <v>0</v>
      </c>
      <c r="F7" s="44" t="s">
        <v>0</v>
      </c>
      <c r="G7" s="44" t="s">
        <v>0</v>
      </c>
      <c r="H7" s="44" t="s">
        <v>0</v>
      </c>
      <c r="I7" s="44" t="s">
        <v>0</v>
      </c>
      <c r="J7" s="44" t="s">
        <v>0</v>
      </c>
      <c r="K7" s="44" t="s">
        <v>0</v>
      </c>
      <c r="L7" s="44" t="s">
        <v>0</v>
      </c>
      <c r="M7" s="44" t="s">
        <v>0</v>
      </c>
      <c r="N7" s="44" t="s">
        <v>0</v>
      </c>
      <c r="O7" s="44" t="s">
        <v>0</v>
      </c>
      <c r="P7" s="44" t="s">
        <v>0</v>
      </c>
      <c r="Q7" s="44" t="s">
        <v>0</v>
      </c>
      <c r="R7" s="44" t="s">
        <v>0</v>
      </c>
      <c r="S7" s="48" t="s">
        <v>0</v>
      </c>
    </row>
    <row r="8" spans="1:19" s="53" customFormat="1" ht="5.0999999999999996" customHeight="1" x14ac:dyDescent="0.15">
      <c r="A8" s="80" t="s">
        <v>0</v>
      </c>
      <c r="B8" s="83" t="s">
        <v>201</v>
      </c>
      <c r="C8" s="21"/>
      <c r="D8" s="22" t="s">
        <v>0</v>
      </c>
      <c r="E8" s="22" t="s">
        <v>0</v>
      </c>
      <c r="F8" s="22" t="s">
        <v>0</v>
      </c>
      <c r="G8" s="22" t="s">
        <v>0</v>
      </c>
      <c r="H8" s="22" t="s">
        <v>0</v>
      </c>
      <c r="I8" s="22" t="s">
        <v>0</v>
      </c>
      <c r="J8" s="22" t="s">
        <v>0</v>
      </c>
      <c r="K8" s="22" t="s">
        <v>0</v>
      </c>
      <c r="L8" s="22" t="s">
        <v>0</v>
      </c>
      <c r="M8" s="22" t="s">
        <v>0</v>
      </c>
      <c r="N8" s="22" t="s">
        <v>0</v>
      </c>
      <c r="O8" s="22" t="s">
        <v>0</v>
      </c>
      <c r="P8" s="22" t="s">
        <v>0</v>
      </c>
      <c r="Q8" s="22" t="s">
        <v>0</v>
      </c>
      <c r="R8" s="22" t="s">
        <v>0</v>
      </c>
      <c r="S8" s="23" t="s">
        <v>0</v>
      </c>
    </row>
    <row r="9" spans="1:19" s="53" customFormat="1" ht="20.100000000000001" customHeight="1" x14ac:dyDescent="0.15">
      <c r="A9" s="80" t="s">
        <v>0</v>
      </c>
      <c r="B9" s="83" t="s">
        <v>0</v>
      </c>
      <c r="C9" s="51" t="s">
        <v>162</v>
      </c>
      <c r="D9" s="14" t="s">
        <v>174</v>
      </c>
      <c r="E9" s="14" t="s">
        <v>170</v>
      </c>
      <c r="F9" s="14" t="s">
        <v>256</v>
      </c>
      <c r="G9" s="14" t="s">
        <v>166</v>
      </c>
      <c r="H9" s="14" t="s">
        <v>253</v>
      </c>
      <c r="I9" s="14" t="s">
        <v>210</v>
      </c>
      <c r="J9" s="14" t="s">
        <v>339</v>
      </c>
      <c r="K9" s="14" t="s">
        <v>350</v>
      </c>
      <c r="L9" s="14" t="s">
        <v>214</v>
      </c>
      <c r="M9" s="14" t="s">
        <v>248</v>
      </c>
      <c r="N9" s="14" t="s">
        <v>349</v>
      </c>
      <c r="O9" s="14" t="s">
        <v>240</v>
      </c>
      <c r="P9" s="14" t="s">
        <v>208</v>
      </c>
      <c r="Q9" s="14" t="s">
        <v>227</v>
      </c>
      <c r="R9" s="14" t="s">
        <v>230</v>
      </c>
      <c r="S9" s="15" t="s">
        <v>237</v>
      </c>
    </row>
    <row r="10" spans="1:19" s="53" customFormat="1" ht="20.100000000000001" customHeight="1" x14ac:dyDescent="0.15">
      <c r="A10" s="80" t="s">
        <v>0</v>
      </c>
      <c r="B10" s="83" t="s">
        <v>0</v>
      </c>
      <c r="C10" s="51" t="s">
        <v>160</v>
      </c>
      <c r="D10" s="14" t="s">
        <v>174</v>
      </c>
      <c r="E10" s="14" t="s">
        <v>167</v>
      </c>
      <c r="F10" s="14" t="s">
        <v>244</v>
      </c>
      <c r="G10" s="14" t="s">
        <v>259</v>
      </c>
      <c r="H10" s="14" t="s">
        <v>349</v>
      </c>
      <c r="I10" s="14" t="s">
        <v>210</v>
      </c>
      <c r="J10" s="14" t="s">
        <v>339</v>
      </c>
      <c r="K10" s="14" t="s">
        <v>171</v>
      </c>
      <c r="L10" s="14" t="s">
        <v>177</v>
      </c>
      <c r="M10" s="14" t="s">
        <v>227</v>
      </c>
      <c r="N10" s="14" t="s">
        <v>222</v>
      </c>
      <c r="O10" s="14" t="s">
        <v>240</v>
      </c>
      <c r="P10" s="14" t="s">
        <v>208</v>
      </c>
      <c r="Q10" s="14" t="s">
        <v>170</v>
      </c>
      <c r="R10" s="14" t="s">
        <v>253</v>
      </c>
      <c r="S10" s="15" t="s">
        <v>214</v>
      </c>
    </row>
    <row r="11" spans="1:19" s="53" customFormat="1" ht="20.100000000000001" customHeight="1" x14ac:dyDescent="0.15">
      <c r="A11" s="80" t="s">
        <v>0</v>
      </c>
      <c r="B11" s="83" t="s">
        <v>0</v>
      </c>
      <c r="C11" s="51" t="s">
        <v>163</v>
      </c>
      <c r="D11" s="14" t="s">
        <v>211</v>
      </c>
      <c r="E11" s="14" t="s">
        <v>338</v>
      </c>
      <c r="F11" s="14" t="s">
        <v>244</v>
      </c>
      <c r="G11" s="14" t="s">
        <v>213</v>
      </c>
      <c r="H11" s="14" t="s">
        <v>222</v>
      </c>
      <c r="I11" s="14" t="s">
        <v>306</v>
      </c>
      <c r="J11" s="14" t="s">
        <v>177</v>
      </c>
      <c r="K11" s="14" t="s">
        <v>214</v>
      </c>
      <c r="L11" s="14" t="s">
        <v>168</v>
      </c>
      <c r="M11" s="14" t="s">
        <v>230</v>
      </c>
      <c r="N11" s="14" t="s">
        <v>190</v>
      </c>
      <c r="O11" s="14" t="s">
        <v>236</v>
      </c>
      <c r="P11" s="14" t="s">
        <v>167</v>
      </c>
      <c r="Q11" s="14" t="s">
        <v>198</v>
      </c>
      <c r="R11" s="14" t="s">
        <v>347</v>
      </c>
      <c r="S11" s="15" t="s">
        <v>231</v>
      </c>
    </row>
    <row r="12" spans="1:19" s="53" customFormat="1" ht="20.100000000000001" customHeight="1" thickBot="1" x14ac:dyDescent="0.2">
      <c r="A12" s="81" t="s">
        <v>0</v>
      </c>
      <c r="B12" s="84" t="s">
        <v>0</v>
      </c>
      <c r="C12" s="52" t="s">
        <v>164</v>
      </c>
      <c r="D12" s="16" t="s">
        <v>339</v>
      </c>
      <c r="E12" s="16" t="s">
        <v>338</v>
      </c>
      <c r="F12" s="16" t="s">
        <v>230</v>
      </c>
      <c r="G12" s="16" t="s">
        <v>213</v>
      </c>
      <c r="H12" s="16" t="s">
        <v>222</v>
      </c>
      <c r="I12" s="16" t="s">
        <v>211</v>
      </c>
      <c r="J12" s="16" t="s">
        <v>248</v>
      </c>
      <c r="K12" s="16" t="s">
        <v>227</v>
      </c>
      <c r="L12" s="16" t="s">
        <v>168</v>
      </c>
      <c r="M12" s="16" t="s">
        <v>346</v>
      </c>
      <c r="N12" s="16" t="s">
        <v>190</v>
      </c>
      <c r="O12" s="16" t="s">
        <v>236</v>
      </c>
      <c r="P12" s="16" t="s">
        <v>286</v>
      </c>
      <c r="Q12" s="16" t="s">
        <v>198</v>
      </c>
      <c r="R12" s="16" t="s">
        <v>237</v>
      </c>
      <c r="S12" s="17" t="s">
        <v>231</v>
      </c>
    </row>
    <row r="13" spans="1:19" s="53" customFormat="1" ht="20.100000000000001" customHeight="1" x14ac:dyDescent="0.15">
      <c r="A13" s="79" t="s">
        <v>163</v>
      </c>
      <c r="B13" s="82" t="s">
        <v>161</v>
      </c>
      <c r="C13" s="50" t="s">
        <v>162</v>
      </c>
      <c r="D13" s="18" t="s">
        <v>0</v>
      </c>
      <c r="E13" s="18" t="s">
        <v>0</v>
      </c>
      <c r="F13" s="18" t="s">
        <v>0</v>
      </c>
      <c r="G13" s="18" t="s">
        <v>0</v>
      </c>
      <c r="H13" s="18" t="s">
        <v>0</v>
      </c>
      <c r="I13" s="18" t="s">
        <v>0</v>
      </c>
      <c r="J13" s="18" t="s">
        <v>0</v>
      </c>
      <c r="K13" s="18" t="s">
        <v>0</v>
      </c>
      <c r="L13" s="18" t="s">
        <v>0</v>
      </c>
      <c r="M13" s="18" t="s">
        <v>0</v>
      </c>
      <c r="N13" s="18" t="s">
        <v>0</v>
      </c>
      <c r="O13" s="18" t="s">
        <v>0</v>
      </c>
      <c r="P13" s="18" t="s">
        <v>0</v>
      </c>
      <c r="Q13" s="18" t="s">
        <v>0</v>
      </c>
      <c r="R13" s="18" t="s">
        <v>0</v>
      </c>
      <c r="S13" s="19" t="s">
        <v>0</v>
      </c>
    </row>
    <row r="14" spans="1:19" s="53" customFormat="1" ht="20.100000000000001" customHeight="1" x14ac:dyDescent="0.15">
      <c r="A14" s="80" t="s">
        <v>0</v>
      </c>
      <c r="B14" s="83" t="s">
        <v>0</v>
      </c>
      <c r="C14" s="51" t="s">
        <v>160</v>
      </c>
      <c r="D14" s="14" t="s">
        <v>0</v>
      </c>
      <c r="E14" s="14" t="s">
        <v>0</v>
      </c>
      <c r="F14" s="14" t="s">
        <v>0</v>
      </c>
      <c r="G14" s="14" t="s">
        <v>0</v>
      </c>
      <c r="H14" s="14" t="s">
        <v>0</v>
      </c>
      <c r="I14" s="14" t="s">
        <v>0</v>
      </c>
      <c r="J14" s="14" t="s">
        <v>0</v>
      </c>
      <c r="K14" s="14" t="s">
        <v>0</v>
      </c>
      <c r="L14" s="14" t="s">
        <v>0</v>
      </c>
      <c r="M14" s="14" t="s">
        <v>0</v>
      </c>
      <c r="N14" s="14" t="s">
        <v>0</v>
      </c>
      <c r="O14" s="14" t="s">
        <v>0</v>
      </c>
      <c r="P14" s="14" t="s">
        <v>0</v>
      </c>
      <c r="Q14" s="14" t="s">
        <v>0</v>
      </c>
      <c r="R14" s="14" t="s">
        <v>0</v>
      </c>
      <c r="S14" s="15" t="s">
        <v>0</v>
      </c>
    </row>
    <row r="15" spans="1:19" s="53" customFormat="1" ht="20.100000000000001" customHeight="1" x14ac:dyDescent="0.15">
      <c r="A15" s="80" t="s">
        <v>0</v>
      </c>
      <c r="B15" s="83" t="s">
        <v>0</v>
      </c>
      <c r="C15" s="51" t="s">
        <v>163</v>
      </c>
      <c r="D15" s="14" t="s">
        <v>0</v>
      </c>
      <c r="E15" s="14" t="s">
        <v>0</v>
      </c>
      <c r="F15" s="14" t="s">
        <v>0</v>
      </c>
      <c r="G15" s="14" t="s">
        <v>0</v>
      </c>
      <c r="H15" s="14" t="s">
        <v>0</v>
      </c>
      <c r="I15" s="14" t="s">
        <v>0</v>
      </c>
      <c r="J15" s="14" t="s">
        <v>0</v>
      </c>
      <c r="K15" s="14" t="s">
        <v>0</v>
      </c>
      <c r="L15" s="14" t="s">
        <v>0</v>
      </c>
      <c r="M15" s="14" t="s">
        <v>0</v>
      </c>
      <c r="N15" s="14" t="s">
        <v>0</v>
      </c>
      <c r="O15" s="14" t="s">
        <v>0</v>
      </c>
      <c r="P15" s="14" t="s">
        <v>0</v>
      </c>
      <c r="Q15" s="14" t="s">
        <v>0</v>
      </c>
      <c r="R15" s="14" t="s">
        <v>0</v>
      </c>
      <c r="S15" s="15" t="s">
        <v>0</v>
      </c>
    </row>
    <row r="16" spans="1:19" s="53" customFormat="1" ht="20.100000000000001" customHeight="1" x14ac:dyDescent="0.15">
      <c r="A16" s="80" t="s">
        <v>0</v>
      </c>
      <c r="B16" s="83" t="s">
        <v>0</v>
      </c>
      <c r="C16" s="51" t="s">
        <v>164</v>
      </c>
      <c r="D16" s="14" t="s">
        <v>0</v>
      </c>
      <c r="E16" s="14" t="s">
        <v>0</v>
      </c>
      <c r="F16" s="14" t="s">
        <v>0</v>
      </c>
      <c r="G16" s="14" t="s">
        <v>0</v>
      </c>
      <c r="H16" s="14" t="s">
        <v>0</v>
      </c>
      <c r="I16" s="14" t="s">
        <v>0</v>
      </c>
      <c r="J16" s="14" t="s">
        <v>0</v>
      </c>
      <c r="K16" s="14" t="s">
        <v>0</v>
      </c>
      <c r="L16" s="14" t="s">
        <v>0</v>
      </c>
      <c r="M16" s="14" t="s">
        <v>0</v>
      </c>
      <c r="N16" s="14" t="s">
        <v>0</v>
      </c>
      <c r="O16" s="14" t="s">
        <v>0</v>
      </c>
      <c r="P16" s="14" t="s">
        <v>0</v>
      </c>
      <c r="Q16" s="14" t="s">
        <v>0</v>
      </c>
      <c r="R16" s="14" t="s">
        <v>0</v>
      </c>
      <c r="S16" s="15" t="s">
        <v>0</v>
      </c>
    </row>
    <row r="17" spans="1:19" s="54" customFormat="1" ht="20.100000000000001" customHeight="1" x14ac:dyDescent="0.15">
      <c r="A17" s="80" t="s">
        <v>0</v>
      </c>
      <c r="B17" s="83" t="s">
        <v>0</v>
      </c>
      <c r="C17" s="49" t="s">
        <v>200</v>
      </c>
      <c r="D17" s="44" t="s">
        <v>0</v>
      </c>
      <c r="E17" s="14" t="s">
        <v>0</v>
      </c>
      <c r="F17" s="14" t="s">
        <v>0</v>
      </c>
      <c r="G17" s="14" t="s">
        <v>0</v>
      </c>
      <c r="H17" s="44" t="s">
        <v>0</v>
      </c>
      <c r="I17" s="44" t="s">
        <v>0</v>
      </c>
      <c r="J17" s="44" t="s">
        <v>0</v>
      </c>
      <c r="K17" s="44" t="s">
        <v>0</v>
      </c>
      <c r="L17" s="44" t="s">
        <v>0</v>
      </c>
      <c r="M17" s="44" t="s">
        <v>0</v>
      </c>
      <c r="N17" s="14" t="s">
        <v>0</v>
      </c>
      <c r="O17" s="44" t="s">
        <v>0</v>
      </c>
      <c r="P17" s="44" t="s">
        <v>0</v>
      </c>
      <c r="Q17" s="44" t="s">
        <v>0</v>
      </c>
      <c r="R17" s="44" t="s">
        <v>0</v>
      </c>
      <c r="S17" s="48" t="s">
        <v>0</v>
      </c>
    </row>
    <row r="18" spans="1:19" s="53" customFormat="1" ht="5.0999999999999996" customHeight="1" x14ac:dyDescent="0.15">
      <c r="A18" s="80" t="s">
        <v>0</v>
      </c>
      <c r="B18" s="83" t="s">
        <v>201</v>
      </c>
      <c r="C18" s="21"/>
      <c r="D18" s="22" t="s">
        <v>0</v>
      </c>
      <c r="E18" s="22" t="s">
        <v>0</v>
      </c>
      <c r="F18" s="22" t="s">
        <v>0</v>
      </c>
      <c r="G18" s="22" t="s">
        <v>0</v>
      </c>
      <c r="H18" s="22" t="s">
        <v>0</v>
      </c>
      <c r="I18" s="22" t="s">
        <v>0</v>
      </c>
      <c r="J18" s="22" t="s">
        <v>0</v>
      </c>
      <c r="K18" s="22" t="s">
        <v>0</v>
      </c>
      <c r="L18" s="22" t="s">
        <v>0</v>
      </c>
      <c r="M18" s="22" t="s">
        <v>0</v>
      </c>
      <c r="N18" s="22" t="s">
        <v>0</v>
      </c>
      <c r="O18" s="22" t="s">
        <v>0</v>
      </c>
      <c r="P18" s="22" t="s">
        <v>0</v>
      </c>
      <c r="Q18" s="22" t="s">
        <v>0</v>
      </c>
      <c r="R18" s="22" t="s">
        <v>0</v>
      </c>
      <c r="S18" s="23" t="s">
        <v>0</v>
      </c>
    </row>
    <row r="19" spans="1:19" s="53" customFormat="1" ht="20.100000000000001" customHeight="1" x14ac:dyDescent="0.15">
      <c r="A19" s="80" t="s">
        <v>0</v>
      </c>
      <c r="B19" s="83" t="s">
        <v>0</v>
      </c>
      <c r="C19" s="51" t="s">
        <v>162</v>
      </c>
      <c r="D19" s="14" t="s">
        <v>174</v>
      </c>
      <c r="E19" s="14" t="s">
        <v>237</v>
      </c>
      <c r="F19" s="14" t="s">
        <v>226</v>
      </c>
      <c r="G19" s="14" t="s">
        <v>177</v>
      </c>
      <c r="H19" s="14" t="s">
        <v>306</v>
      </c>
      <c r="I19" s="14" t="s">
        <v>252</v>
      </c>
      <c r="J19" s="14" t="s">
        <v>328</v>
      </c>
      <c r="K19" s="14" t="s">
        <v>210</v>
      </c>
      <c r="L19" s="14" t="s">
        <v>242</v>
      </c>
      <c r="M19" s="14" t="s">
        <v>215</v>
      </c>
      <c r="N19" s="14" t="s">
        <v>222</v>
      </c>
      <c r="O19" s="14" t="s">
        <v>186</v>
      </c>
      <c r="P19" s="14" t="s">
        <v>173</v>
      </c>
      <c r="Q19" s="14" t="s">
        <v>286</v>
      </c>
      <c r="R19" s="14" t="s">
        <v>211</v>
      </c>
      <c r="S19" s="15" t="s">
        <v>172</v>
      </c>
    </row>
    <row r="20" spans="1:19" s="53" customFormat="1" ht="20.100000000000001" customHeight="1" x14ac:dyDescent="0.15">
      <c r="A20" s="80" t="s">
        <v>0</v>
      </c>
      <c r="B20" s="83" t="s">
        <v>0</v>
      </c>
      <c r="C20" s="51" t="s">
        <v>160</v>
      </c>
      <c r="D20" s="14" t="s">
        <v>173</v>
      </c>
      <c r="E20" s="14" t="s">
        <v>226</v>
      </c>
      <c r="F20" s="14" t="s">
        <v>204</v>
      </c>
      <c r="G20" s="14" t="s">
        <v>305</v>
      </c>
      <c r="H20" s="14" t="s">
        <v>211</v>
      </c>
      <c r="I20" s="14" t="s">
        <v>180</v>
      </c>
      <c r="J20" s="14" t="s">
        <v>339</v>
      </c>
      <c r="K20" s="14" t="s">
        <v>210</v>
      </c>
      <c r="L20" s="14" t="s">
        <v>242</v>
      </c>
      <c r="M20" s="14" t="s">
        <v>205</v>
      </c>
      <c r="N20" s="14" t="s">
        <v>222</v>
      </c>
      <c r="O20" s="14" t="s">
        <v>252</v>
      </c>
      <c r="P20" s="14" t="s">
        <v>177</v>
      </c>
      <c r="Q20" s="14" t="s">
        <v>172</v>
      </c>
      <c r="R20" s="14" t="s">
        <v>347</v>
      </c>
      <c r="S20" s="15" t="s">
        <v>175</v>
      </c>
    </row>
    <row r="21" spans="1:19" s="53" customFormat="1" ht="20.100000000000001" customHeight="1" x14ac:dyDescent="0.15">
      <c r="A21" s="80" t="s">
        <v>0</v>
      </c>
      <c r="B21" s="83" t="s">
        <v>0</v>
      </c>
      <c r="C21" s="51" t="s">
        <v>163</v>
      </c>
      <c r="D21" s="14" t="s">
        <v>339</v>
      </c>
      <c r="E21" s="14" t="s">
        <v>252</v>
      </c>
      <c r="F21" s="14" t="s">
        <v>256</v>
      </c>
      <c r="G21" s="44" t="s">
        <v>305</v>
      </c>
      <c r="H21" s="14" t="s">
        <v>248</v>
      </c>
      <c r="I21" s="14" t="s">
        <v>170</v>
      </c>
      <c r="J21" s="14" t="s">
        <v>186</v>
      </c>
      <c r="K21" s="14" t="s">
        <v>237</v>
      </c>
      <c r="L21" s="14" t="s">
        <v>238</v>
      </c>
      <c r="M21" s="14" t="s">
        <v>180</v>
      </c>
      <c r="N21" s="14" t="s">
        <v>349</v>
      </c>
      <c r="O21" s="53" t="s">
        <v>342</v>
      </c>
      <c r="P21" s="14" t="s">
        <v>181</v>
      </c>
      <c r="Q21" s="14" t="s">
        <v>326</v>
      </c>
      <c r="R21" s="14" t="s">
        <v>222</v>
      </c>
      <c r="S21" s="15" t="s">
        <v>197</v>
      </c>
    </row>
    <row r="22" spans="1:19" s="53" customFormat="1" ht="20.100000000000001" customHeight="1" thickBot="1" x14ac:dyDescent="0.2">
      <c r="A22" s="81" t="s">
        <v>0</v>
      </c>
      <c r="B22" s="84" t="s">
        <v>0</v>
      </c>
      <c r="C22" s="52" t="s">
        <v>164</v>
      </c>
      <c r="D22" s="16" t="s">
        <v>211</v>
      </c>
      <c r="E22" s="16" t="s">
        <v>328</v>
      </c>
      <c r="F22" s="16" t="s">
        <v>256</v>
      </c>
      <c r="G22" s="16" t="s">
        <v>179</v>
      </c>
      <c r="H22" s="16" t="s">
        <v>187</v>
      </c>
      <c r="I22" s="16" t="s">
        <v>175</v>
      </c>
      <c r="J22" s="16" t="s">
        <v>197</v>
      </c>
      <c r="K22" s="16" t="s">
        <v>248</v>
      </c>
      <c r="L22" s="16" t="s">
        <v>238</v>
      </c>
      <c r="M22" s="16" t="s">
        <v>252</v>
      </c>
      <c r="N22" s="16" t="s">
        <v>349</v>
      </c>
      <c r="O22" s="16" t="s">
        <v>195</v>
      </c>
      <c r="P22" s="16" t="s">
        <v>237</v>
      </c>
      <c r="Q22" s="16" t="s">
        <v>342</v>
      </c>
      <c r="R22" s="16" t="s">
        <v>222</v>
      </c>
      <c r="S22" s="17" t="s">
        <v>207</v>
      </c>
    </row>
    <row r="23" spans="1:19" s="53" customFormat="1" ht="20.100000000000001" customHeight="1" x14ac:dyDescent="0.15">
      <c r="A23" s="79" t="s">
        <v>164</v>
      </c>
      <c r="B23" s="82" t="s">
        <v>161</v>
      </c>
      <c r="C23" s="50" t="s">
        <v>162</v>
      </c>
      <c r="D23" s="18" t="s">
        <v>0</v>
      </c>
      <c r="E23" s="18" t="s">
        <v>0</v>
      </c>
      <c r="F23" s="18" t="s">
        <v>0</v>
      </c>
      <c r="G23" s="18" t="s">
        <v>0</v>
      </c>
      <c r="H23" s="18" t="s">
        <v>0</v>
      </c>
      <c r="I23" s="18" t="s">
        <v>0</v>
      </c>
      <c r="J23" s="18" t="s">
        <v>0</v>
      </c>
      <c r="K23" s="18" t="s">
        <v>0</v>
      </c>
      <c r="L23" s="18" t="s">
        <v>0</v>
      </c>
      <c r="M23" s="18" t="s">
        <v>0</v>
      </c>
      <c r="N23" s="18" t="s">
        <v>0</v>
      </c>
      <c r="O23" s="18" t="s">
        <v>0</v>
      </c>
      <c r="P23" s="18" t="s">
        <v>0</v>
      </c>
      <c r="Q23" s="18" t="s">
        <v>0</v>
      </c>
      <c r="R23" s="18" t="s">
        <v>0</v>
      </c>
      <c r="S23" s="19" t="s">
        <v>0</v>
      </c>
    </row>
    <row r="24" spans="1:19" s="53" customFormat="1" ht="20.100000000000001" customHeight="1" x14ac:dyDescent="0.15">
      <c r="A24" s="80" t="s">
        <v>0</v>
      </c>
      <c r="B24" s="83" t="s">
        <v>0</v>
      </c>
      <c r="C24" s="51" t="s">
        <v>160</v>
      </c>
      <c r="D24" s="14" t="s">
        <v>0</v>
      </c>
      <c r="E24" s="14" t="s">
        <v>0</v>
      </c>
      <c r="F24" s="14" t="s">
        <v>0</v>
      </c>
      <c r="G24" s="14" t="s">
        <v>0</v>
      </c>
      <c r="H24" s="14" t="s">
        <v>0</v>
      </c>
      <c r="I24" s="14" t="s">
        <v>0</v>
      </c>
      <c r="J24" s="14" t="s">
        <v>0</v>
      </c>
      <c r="K24" s="14" t="s">
        <v>0</v>
      </c>
      <c r="L24" s="14" t="s">
        <v>0</v>
      </c>
      <c r="M24" s="14" t="s">
        <v>0</v>
      </c>
      <c r="N24" s="14" t="s">
        <v>0</v>
      </c>
      <c r="O24" s="14" t="s">
        <v>0</v>
      </c>
      <c r="P24" s="14" t="s">
        <v>0</v>
      </c>
      <c r="Q24" s="14" t="s">
        <v>0</v>
      </c>
      <c r="R24" s="14" t="s">
        <v>0</v>
      </c>
      <c r="S24" s="15" t="s">
        <v>0</v>
      </c>
    </row>
    <row r="25" spans="1:19" s="53" customFormat="1" ht="20.100000000000001" customHeight="1" x14ac:dyDescent="0.15">
      <c r="A25" s="80" t="s">
        <v>0</v>
      </c>
      <c r="B25" s="83" t="s">
        <v>0</v>
      </c>
      <c r="C25" s="51" t="s">
        <v>163</v>
      </c>
      <c r="D25" s="14" t="s">
        <v>0</v>
      </c>
      <c r="E25" s="14" t="s">
        <v>0</v>
      </c>
      <c r="F25" s="14" t="s">
        <v>0</v>
      </c>
      <c r="G25" s="14" t="s">
        <v>0</v>
      </c>
      <c r="H25" s="14" t="s">
        <v>0</v>
      </c>
      <c r="I25" s="14" t="s">
        <v>0</v>
      </c>
      <c r="J25" s="14" t="s">
        <v>0</v>
      </c>
      <c r="K25" s="14" t="s">
        <v>0</v>
      </c>
      <c r="L25" s="14" t="s">
        <v>0</v>
      </c>
      <c r="M25" s="14" t="s">
        <v>0</v>
      </c>
      <c r="N25" s="14" t="s">
        <v>0</v>
      </c>
      <c r="O25" s="14" t="s">
        <v>0</v>
      </c>
      <c r="P25" s="14" t="s">
        <v>0</v>
      </c>
      <c r="Q25" s="14" t="s">
        <v>0</v>
      </c>
      <c r="R25" s="14" t="s">
        <v>0</v>
      </c>
      <c r="S25" s="15" t="s">
        <v>0</v>
      </c>
    </row>
    <row r="26" spans="1:19" s="53" customFormat="1" ht="20.100000000000001" customHeight="1" x14ac:dyDescent="0.15">
      <c r="A26" s="80" t="s">
        <v>0</v>
      </c>
      <c r="B26" s="83" t="s">
        <v>0</v>
      </c>
      <c r="C26" s="51" t="s">
        <v>164</v>
      </c>
      <c r="D26" s="14" t="s">
        <v>0</v>
      </c>
      <c r="E26" s="14" t="s">
        <v>0</v>
      </c>
      <c r="F26" s="14" t="s">
        <v>0</v>
      </c>
      <c r="G26" s="14" t="s">
        <v>0</v>
      </c>
      <c r="H26" s="14" t="s">
        <v>0</v>
      </c>
      <c r="I26" s="14" t="s">
        <v>0</v>
      </c>
      <c r="J26" s="14" t="s">
        <v>0</v>
      </c>
      <c r="K26" s="14" t="s">
        <v>0</v>
      </c>
      <c r="L26" s="14" t="s">
        <v>0</v>
      </c>
      <c r="M26" s="14" t="s">
        <v>0</v>
      </c>
      <c r="N26" s="14" t="s">
        <v>0</v>
      </c>
      <c r="O26" s="44" t="s">
        <v>0</v>
      </c>
      <c r="P26" s="14" t="s">
        <v>0</v>
      </c>
      <c r="Q26" s="14" t="s">
        <v>0</v>
      </c>
      <c r="R26" s="14" t="s">
        <v>0</v>
      </c>
      <c r="S26" s="15" t="s">
        <v>0</v>
      </c>
    </row>
    <row r="27" spans="1:19" s="54" customFormat="1" ht="20.100000000000001" customHeight="1" x14ac:dyDescent="0.15">
      <c r="A27" s="80" t="s">
        <v>0</v>
      </c>
      <c r="B27" s="83" t="s">
        <v>0</v>
      </c>
      <c r="C27" s="49" t="s">
        <v>200</v>
      </c>
      <c r="D27" s="14" t="s">
        <v>0</v>
      </c>
      <c r="E27" s="44" t="s">
        <v>0</v>
      </c>
      <c r="F27" s="44" t="s">
        <v>0</v>
      </c>
      <c r="G27" s="44" t="s">
        <v>0</v>
      </c>
      <c r="H27" s="44" t="s">
        <v>0</v>
      </c>
      <c r="I27" s="14" t="s">
        <v>0</v>
      </c>
      <c r="J27" s="14" t="s">
        <v>0</v>
      </c>
      <c r="K27" s="14" t="s">
        <v>0</v>
      </c>
      <c r="L27" s="44" t="s">
        <v>0</v>
      </c>
      <c r="M27" s="44" t="s">
        <v>0</v>
      </c>
      <c r="N27" s="44" t="s">
        <v>0</v>
      </c>
      <c r="O27" s="44" t="s">
        <v>0</v>
      </c>
      <c r="P27" s="14" t="s">
        <v>0</v>
      </c>
      <c r="Q27" s="44" t="s">
        <v>0</v>
      </c>
      <c r="R27" s="14" t="s">
        <v>0</v>
      </c>
      <c r="S27" s="15" t="s">
        <v>0</v>
      </c>
    </row>
    <row r="28" spans="1:19" s="53" customFormat="1" ht="5.0999999999999996" customHeight="1" x14ac:dyDescent="0.15">
      <c r="A28" s="80" t="s">
        <v>0</v>
      </c>
      <c r="B28" s="83" t="s">
        <v>201</v>
      </c>
      <c r="C28" s="21"/>
      <c r="D28" s="22" t="s">
        <v>0</v>
      </c>
      <c r="E28" s="22" t="s">
        <v>0</v>
      </c>
      <c r="F28" s="22" t="s">
        <v>0</v>
      </c>
      <c r="G28" s="22" t="s">
        <v>0</v>
      </c>
      <c r="H28" s="22" t="s">
        <v>0</v>
      </c>
      <c r="I28" s="22" t="s">
        <v>0</v>
      </c>
      <c r="J28" s="22" t="s">
        <v>0</v>
      </c>
      <c r="K28" s="22" t="s">
        <v>0</v>
      </c>
      <c r="L28" s="22" t="s">
        <v>0</v>
      </c>
      <c r="M28" s="22" t="s">
        <v>0</v>
      </c>
      <c r="N28" s="22" t="s">
        <v>0</v>
      </c>
      <c r="O28" s="22" t="s">
        <v>0</v>
      </c>
      <c r="P28" s="22" t="s">
        <v>0</v>
      </c>
      <c r="Q28" s="22" t="s">
        <v>0</v>
      </c>
      <c r="R28" s="22" t="s">
        <v>0</v>
      </c>
      <c r="S28" s="23" t="s">
        <v>0</v>
      </c>
    </row>
    <row r="29" spans="1:19" s="53" customFormat="1" ht="20.100000000000001" customHeight="1" x14ac:dyDescent="0.15">
      <c r="A29" s="80" t="s">
        <v>0</v>
      </c>
      <c r="B29" s="83" t="s">
        <v>0</v>
      </c>
      <c r="C29" s="51" t="s">
        <v>162</v>
      </c>
      <c r="D29" s="14" t="s">
        <v>242</v>
      </c>
      <c r="E29" s="14" t="s">
        <v>338</v>
      </c>
      <c r="F29" s="14" t="s">
        <v>204</v>
      </c>
      <c r="G29" s="14" t="s">
        <v>350</v>
      </c>
      <c r="H29" s="14" t="s">
        <v>222</v>
      </c>
      <c r="I29" s="14" t="s">
        <v>241</v>
      </c>
      <c r="J29" s="14" t="s">
        <v>197</v>
      </c>
      <c r="K29" s="14" t="s">
        <v>239</v>
      </c>
      <c r="L29" s="14" t="s">
        <v>208</v>
      </c>
      <c r="M29" s="14" t="s">
        <v>227</v>
      </c>
      <c r="N29" s="14" t="s">
        <v>190</v>
      </c>
      <c r="O29" s="14" t="s">
        <v>169</v>
      </c>
      <c r="P29" s="14" t="s">
        <v>219</v>
      </c>
      <c r="Q29" s="14" t="s">
        <v>198</v>
      </c>
      <c r="R29" s="14" t="s">
        <v>205</v>
      </c>
      <c r="S29" s="15" t="s">
        <v>339</v>
      </c>
    </row>
    <row r="30" spans="1:19" s="53" customFormat="1" ht="20.100000000000001" customHeight="1" x14ac:dyDescent="0.15">
      <c r="A30" s="80" t="s">
        <v>0</v>
      </c>
      <c r="B30" s="83" t="s">
        <v>0</v>
      </c>
      <c r="C30" s="51" t="s">
        <v>160</v>
      </c>
      <c r="D30" s="14" t="s">
        <v>242</v>
      </c>
      <c r="E30" s="14" t="s">
        <v>249</v>
      </c>
      <c r="F30" s="14" t="s">
        <v>226</v>
      </c>
      <c r="G30" s="14" t="s">
        <v>219</v>
      </c>
      <c r="H30" s="14" t="s">
        <v>228</v>
      </c>
      <c r="I30" s="14" t="s">
        <v>241</v>
      </c>
      <c r="J30" s="14" t="s">
        <v>197</v>
      </c>
      <c r="K30" s="14" t="s">
        <v>239</v>
      </c>
      <c r="L30" s="14" t="s">
        <v>204</v>
      </c>
      <c r="M30" s="14" t="s">
        <v>227</v>
      </c>
      <c r="N30" s="14" t="s">
        <v>288</v>
      </c>
      <c r="O30" s="14" t="s">
        <v>169</v>
      </c>
      <c r="P30" s="14" t="s">
        <v>236</v>
      </c>
      <c r="Q30" s="14" t="s">
        <v>186</v>
      </c>
      <c r="R30" s="14" t="s">
        <v>244</v>
      </c>
      <c r="S30" s="15" t="s">
        <v>339</v>
      </c>
    </row>
    <row r="31" spans="1:19" s="54" customFormat="1" ht="20.100000000000001" customHeight="1" x14ac:dyDescent="0.15">
      <c r="A31" s="80" t="s">
        <v>0</v>
      </c>
      <c r="B31" s="83" t="s">
        <v>0</v>
      </c>
      <c r="C31" s="49" t="s">
        <v>163</v>
      </c>
      <c r="D31" s="44" t="s">
        <v>238</v>
      </c>
      <c r="E31" s="44" t="s">
        <v>236</v>
      </c>
      <c r="F31" s="44" t="s">
        <v>261</v>
      </c>
      <c r="G31" s="44" t="s">
        <v>259</v>
      </c>
      <c r="H31" s="14" t="s">
        <v>189</v>
      </c>
      <c r="I31" s="44" t="s">
        <v>235</v>
      </c>
      <c r="J31" s="14" t="s">
        <v>204</v>
      </c>
      <c r="K31" s="44" t="s">
        <v>212</v>
      </c>
      <c r="L31" s="44" t="s">
        <v>226</v>
      </c>
      <c r="M31" s="14" t="s">
        <v>215</v>
      </c>
      <c r="N31" s="44" t="s">
        <v>171</v>
      </c>
      <c r="O31" s="44" t="s">
        <v>195</v>
      </c>
      <c r="P31" s="44" t="s">
        <v>167</v>
      </c>
      <c r="Q31" s="14" t="s">
        <v>227</v>
      </c>
      <c r="R31" s="44" t="s">
        <v>244</v>
      </c>
      <c r="S31" s="48" t="s">
        <v>224</v>
      </c>
    </row>
    <row r="32" spans="1:19" s="53" customFormat="1" ht="20.100000000000001" customHeight="1" thickBot="1" x14ac:dyDescent="0.2">
      <c r="A32" s="81" t="s">
        <v>0</v>
      </c>
      <c r="B32" s="84" t="s">
        <v>0</v>
      </c>
      <c r="C32" s="52" t="s">
        <v>164</v>
      </c>
      <c r="D32" s="16" t="s">
        <v>238</v>
      </c>
      <c r="E32" s="16" t="s">
        <v>167</v>
      </c>
      <c r="F32" s="16" t="s">
        <v>230</v>
      </c>
      <c r="G32" s="16" t="s">
        <v>205</v>
      </c>
      <c r="H32" s="16" t="s">
        <v>189</v>
      </c>
      <c r="I32" s="16" t="s">
        <v>235</v>
      </c>
      <c r="J32" s="16" t="s">
        <v>186</v>
      </c>
      <c r="K32" s="16" t="s">
        <v>212</v>
      </c>
      <c r="L32" s="16" t="s">
        <v>226</v>
      </c>
      <c r="M32" s="16" t="s">
        <v>215</v>
      </c>
      <c r="N32" s="16" t="s">
        <v>249</v>
      </c>
      <c r="O32" s="16" t="s">
        <v>195</v>
      </c>
      <c r="P32" s="16" t="s">
        <v>224</v>
      </c>
      <c r="Q32" s="16" t="s">
        <v>227</v>
      </c>
      <c r="R32" s="16" t="s">
        <v>170</v>
      </c>
      <c r="S32" s="17" t="s">
        <v>228</v>
      </c>
    </row>
    <row r="33" spans="1:19" s="53" customFormat="1" ht="20.100000000000001" customHeight="1" x14ac:dyDescent="0.15">
      <c r="A33" s="79" t="s">
        <v>200</v>
      </c>
      <c r="B33" s="82" t="s">
        <v>161</v>
      </c>
      <c r="C33" s="50" t="s">
        <v>162</v>
      </c>
      <c r="D33" s="18" t="s">
        <v>0</v>
      </c>
      <c r="E33" s="18" t="s">
        <v>0</v>
      </c>
      <c r="F33" s="18" t="s">
        <v>0</v>
      </c>
      <c r="G33" s="18" t="s">
        <v>0</v>
      </c>
      <c r="H33" s="18" t="s">
        <v>0</v>
      </c>
      <c r="I33" s="18" t="s">
        <v>0</v>
      </c>
      <c r="J33" s="18" t="s">
        <v>0</v>
      </c>
      <c r="K33" s="18" t="s">
        <v>0</v>
      </c>
      <c r="L33" s="18" t="s">
        <v>0</v>
      </c>
      <c r="M33" s="18" t="s">
        <v>0</v>
      </c>
      <c r="N33" s="18" t="s">
        <v>0</v>
      </c>
      <c r="O33" s="18" t="s">
        <v>0</v>
      </c>
      <c r="P33" s="18" t="s">
        <v>0</v>
      </c>
      <c r="Q33" s="18" t="s">
        <v>0</v>
      </c>
      <c r="R33" s="18" t="s">
        <v>0</v>
      </c>
      <c r="S33" s="19" t="s">
        <v>0</v>
      </c>
    </row>
    <row r="34" spans="1:19" s="53" customFormat="1" ht="20.100000000000001" customHeight="1" x14ac:dyDescent="0.15">
      <c r="A34" s="80" t="s">
        <v>0</v>
      </c>
      <c r="B34" s="83" t="s">
        <v>0</v>
      </c>
      <c r="C34" s="51" t="s">
        <v>160</v>
      </c>
      <c r="D34" s="14" t="s">
        <v>0</v>
      </c>
      <c r="E34" s="14" t="s">
        <v>0</v>
      </c>
      <c r="F34" s="14" t="s">
        <v>0</v>
      </c>
      <c r="G34" s="14" t="s">
        <v>0</v>
      </c>
      <c r="H34" s="14" t="s">
        <v>0</v>
      </c>
      <c r="I34" s="14" t="s">
        <v>0</v>
      </c>
      <c r="J34" s="14" t="s">
        <v>0</v>
      </c>
      <c r="K34" s="14" t="s">
        <v>0</v>
      </c>
      <c r="L34" s="14" t="s">
        <v>0</v>
      </c>
      <c r="M34" s="14" t="s">
        <v>0</v>
      </c>
      <c r="N34" s="14" t="s">
        <v>0</v>
      </c>
      <c r="O34" s="14" t="s">
        <v>0</v>
      </c>
      <c r="P34" s="14" t="s">
        <v>0</v>
      </c>
      <c r="Q34" s="14" t="s">
        <v>0</v>
      </c>
      <c r="R34" s="14" t="s">
        <v>0</v>
      </c>
      <c r="S34" s="15" t="s">
        <v>0</v>
      </c>
    </row>
    <row r="35" spans="1:19" s="53" customFormat="1" ht="20.100000000000001" customHeight="1" x14ac:dyDescent="0.15">
      <c r="A35" s="80" t="s">
        <v>0</v>
      </c>
      <c r="B35" s="83" t="s">
        <v>0</v>
      </c>
      <c r="C35" s="51" t="s">
        <v>163</v>
      </c>
      <c r="D35" s="14" t="s">
        <v>0</v>
      </c>
      <c r="E35" s="14" t="s">
        <v>0</v>
      </c>
      <c r="F35" s="14" t="s">
        <v>0</v>
      </c>
      <c r="G35" s="14" t="s">
        <v>0</v>
      </c>
      <c r="H35" s="14" t="s">
        <v>0</v>
      </c>
      <c r="I35" s="14" t="s">
        <v>0</v>
      </c>
      <c r="J35" s="14" t="s">
        <v>0</v>
      </c>
      <c r="K35" s="14" t="s">
        <v>0</v>
      </c>
      <c r="L35" s="14" t="s">
        <v>0</v>
      </c>
      <c r="M35" s="14" t="s">
        <v>0</v>
      </c>
      <c r="N35" s="14" t="s">
        <v>0</v>
      </c>
      <c r="O35" s="14" t="s">
        <v>0</v>
      </c>
      <c r="P35" s="14" t="s">
        <v>0</v>
      </c>
      <c r="Q35" s="14" t="s">
        <v>0</v>
      </c>
      <c r="R35" s="14" t="s">
        <v>0</v>
      </c>
      <c r="S35" s="15" t="s">
        <v>0</v>
      </c>
    </row>
    <row r="36" spans="1:19" s="53" customFormat="1" ht="20.100000000000001" customHeight="1" x14ac:dyDescent="0.15">
      <c r="A36" s="80" t="s">
        <v>0</v>
      </c>
      <c r="B36" s="83" t="s">
        <v>0</v>
      </c>
      <c r="C36" s="51" t="s">
        <v>164</v>
      </c>
      <c r="D36" s="14" t="s">
        <v>0</v>
      </c>
      <c r="E36" s="14" t="s">
        <v>0</v>
      </c>
      <c r="F36" s="14" t="s">
        <v>0</v>
      </c>
      <c r="G36" s="14" t="s">
        <v>0</v>
      </c>
      <c r="H36" s="14" t="s">
        <v>0</v>
      </c>
      <c r="I36" s="14" t="s">
        <v>0</v>
      </c>
      <c r="J36" s="14" t="s">
        <v>0</v>
      </c>
      <c r="K36" s="14" t="s">
        <v>0</v>
      </c>
      <c r="L36" s="14" t="s">
        <v>0</v>
      </c>
      <c r="M36" s="14" t="s">
        <v>0</v>
      </c>
      <c r="N36" s="14" t="s">
        <v>0</v>
      </c>
      <c r="O36" s="44" t="s">
        <v>0</v>
      </c>
      <c r="P36" s="14" t="s">
        <v>0</v>
      </c>
      <c r="Q36" s="14" t="s">
        <v>0</v>
      </c>
      <c r="R36" s="14" t="s">
        <v>0</v>
      </c>
      <c r="S36" s="15" t="s">
        <v>0</v>
      </c>
    </row>
    <row r="37" spans="1:19" s="53" customFormat="1" ht="20.100000000000001" customHeight="1" x14ac:dyDescent="0.15">
      <c r="A37" s="80" t="s">
        <v>0</v>
      </c>
      <c r="B37" s="83" t="s">
        <v>0</v>
      </c>
      <c r="C37" s="51" t="s">
        <v>200</v>
      </c>
      <c r="D37" s="14" t="s">
        <v>0</v>
      </c>
      <c r="E37" s="14" t="s">
        <v>0</v>
      </c>
      <c r="F37" s="14" t="s">
        <v>0</v>
      </c>
      <c r="G37" s="14" t="s">
        <v>0</v>
      </c>
      <c r="H37" s="14" t="s">
        <v>0</v>
      </c>
      <c r="I37" s="14" t="s">
        <v>0</v>
      </c>
      <c r="J37" s="14" t="s">
        <v>0</v>
      </c>
      <c r="K37" s="14" t="s">
        <v>0</v>
      </c>
      <c r="L37" s="14" t="s">
        <v>0</v>
      </c>
      <c r="M37" s="14" t="s">
        <v>0</v>
      </c>
      <c r="N37" s="14" t="s">
        <v>0</v>
      </c>
      <c r="O37" s="44" t="s">
        <v>0</v>
      </c>
      <c r="P37" s="14" t="s">
        <v>0</v>
      </c>
      <c r="Q37" s="14" t="s">
        <v>0</v>
      </c>
      <c r="R37" s="14" t="s">
        <v>0</v>
      </c>
      <c r="S37" s="15" t="s">
        <v>0</v>
      </c>
    </row>
    <row r="38" spans="1:19" s="53" customFormat="1" ht="5.0999999999999996" customHeight="1" x14ac:dyDescent="0.15">
      <c r="A38" s="80" t="s">
        <v>0</v>
      </c>
      <c r="B38" s="83" t="s">
        <v>201</v>
      </c>
      <c r="C38" s="21"/>
      <c r="D38" s="22" t="s">
        <v>0</v>
      </c>
      <c r="E38" s="22" t="s">
        <v>0</v>
      </c>
      <c r="F38" s="22" t="s">
        <v>0</v>
      </c>
      <c r="G38" s="22" t="s">
        <v>0</v>
      </c>
      <c r="H38" s="22" t="s">
        <v>0</v>
      </c>
      <c r="I38" s="22" t="s">
        <v>0</v>
      </c>
      <c r="J38" s="22" t="s">
        <v>0</v>
      </c>
      <c r="K38" s="22" t="s">
        <v>0</v>
      </c>
      <c r="L38" s="22" t="s">
        <v>0</v>
      </c>
      <c r="M38" s="22" t="s">
        <v>0</v>
      </c>
      <c r="N38" s="22" t="s">
        <v>0</v>
      </c>
      <c r="O38" s="22" t="s">
        <v>0</v>
      </c>
      <c r="P38" s="22" t="s">
        <v>0</v>
      </c>
      <c r="Q38" s="22" t="s">
        <v>0</v>
      </c>
      <c r="R38" s="22" t="s">
        <v>0</v>
      </c>
      <c r="S38" s="23" t="s">
        <v>0</v>
      </c>
    </row>
    <row r="39" spans="1:19" s="53" customFormat="1" ht="20.100000000000001" customHeight="1" x14ac:dyDescent="0.15">
      <c r="A39" s="80" t="s">
        <v>0</v>
      </c>
      <c r="B39" s="83" t="s">
        <v>0</v>
      </c>
      <c r="C39" s="51" t="s">
        <v>162</v>
      </c>
      <c r="D39" s="14" t="s">
        <v>177</v>
      </c>
      <c r="E39" s="14" t="s">
        <v>328</v>
      </c>
      <c r="F39" s="14" t="s">
        <v>212</v>
      </c>
      <c r="G39" s="14" t="s">
        <v>213</v>
      </c>
      <c r="H39" s="14" t="s">
        <v>242</v>
      </c>
      <c r="I39" s="14" t="s">
        <v>180</v>
      </c>
      <c r="J39" s="14" t="s">
        <v>241</v>
      </c>
      <c r="K39" s="14" t="s">
        <v>350</v>
      </c>
      <c r="L39" s="14" t="s">
        <v>168</v>
      </c>
      <c r="M39" s="14" t="s">
        <v>346</v>
      </c>
      <c r="N39" s="14" t="s">
        <v>202</v>
      </c>
      <c r="O39" s="14" t="s">
        <v>169</v>
      </c>
      <c r="P39" s="14" t="s">
        <v>181</v>
      </c>
      <c r="Q39" s="14" t="s">
        <v>172</v>
      </c>
      <c r="R39" s="14" t="s">
        <v>248</v>
      </c>
      <c r="S39" s="15" t="s">
        <v>253</v>
      </c>
    </row>
    <row r="40" spans="1:19" s="53" customFormat="1" ht="20.100000000000001" customHeight="1" x14ac:dyDescent="0.15">
      <c r="A40" s="80" t="s">
        <v>0</v>
      </c>
      <c r="B40" s="83" t="s">
        <v>0</v>
      </c>
      <c r="C40" s="51" t="s">
        <v>160</v>
      </c>
      <c r="D40" s="14" t="s">
        <v>253</v>
      </c>
      <c r="E40" s="14" t="s">
        <v>328</v>
      </c>
      <c r="F40" s="14" t="s">
        <v>170</v>
      </c>
      <c r="G40" s="14" t="s">
        <v>179</v>
      </c>
      <c r="H40" s="14" t="s">
        <v>242</v>
      </c>
      <c r="I40" s="14" t="s">
        <v>169</v>
      </c>
      <c r="J40" s="14" t="s">
        <v>241</v>
      </c>
      <c r="K40" s="14" t="s">
        <v>350</v>
      </c>
      <c r="L40" s="14" t="s">
        <v>348</v>
      </c>
      <c r="M40" s="14" t="s">
        <v>228</v>
      </c>
      <c r="N40" s="14" t="s">
        <v>326</v>
      </c>
      <c r="O40" s="14" t="s">
        <v>342</v>
      </c>
      <c r="P40" s="14" t="s">
        <v>181</v>
      </c>
      <c r="Q40" s="14" t="s">
        <v>248</v>
      </c>
      <c r="R40" s="14" t="s">
        <v>222</v>
      </c>
      <c r="S40" s="15" t="s">
        <v>339</v>
      </c>
    </row>
    <row r="41" spans="1:19" s="53" customFormat="1" ht="20.100000000000001" customHeight="1" x14ac:dyDescent="0.15">
      <c r="A41" s="80" t="s">
        <v>0</v>
      </c>
      <c r="B41" s="83" t="s">
        <v>0</v>
      </c>
      <c r="C41" s="51" t="s">
        <v>163</v>
      </c>
      <c r="D41" s="14" t="s">
        <v>288</v>
      </c>
      <c r="E41" s="14" t="s">
        <v>226</v>
      </c>
      <c r="F41" s="14" t="s">
        <v>346</v>
      </c>
      <c r="G41" s="14" t="s">
        <v>179</v>
      </c>
      <c r="H41" s="14" t="s">
        <v>238</v>
      </c>
      <c r="I41" s="14" t="s">
        <v>248</v>
      </c>
      <c r="J41" s="14" t="s">
        <v>235</v>
      </c>
      <c r="K41" s="14" t="s">
        <v>177</v>
      </c>
      <c r="L41" s="14" t="s">
        <v>208</v>
      </c>
      <c r="M41" s="14" t="s">
        <v>205</v>
      </c>
      <c r="N41" s="14" t="s">
        <v>231</v>
      </c>
      <c r="O41" s="14" t="s">
        <v>180</v>
      </c>
      <c r="P41" s="14" t="s">
        <v>305</v>
      </c>
      <c r="Q41" s="14" t="s">
        <v>206</v>
      </c>
      <c r="R41" s="14" t="s">
        <v>213</v>
      </c>
      <c r="S41" s="15" t="s">
        <v>197</v>
      </c>
    </row>
    <row r="42" spans="1:19" s="53" customFormat="1" ht="20.100000000000001" customHeight="1" thickBot="1" x14ac:dyDescent="0.2">
      <c r="A42" s="81" t="s">
        <v>0</v>
      </c>
      <c r="B42" s="84" t="s">
        <v>0</v>
      </c>
      <c r="C42" s="52" t="s">
        <v>164</v>
      </c>
      <c r="D42" s="16" t="s">
        <v>339</v>
      </c>
      <c r="E42" s="16" t="s">
        <v>184</v>
      </c>
      <c r="F42" s="16" t="s">
        <v>346</v>
      </c>
      <c r="G42" s="16" t="s">
        <v>350</v>
      </c>
      <c r="H42" s="16" t="s">
        <v>238</v>
      </c>
      <c r="I42" s="16" t="s">
        <v>345</v>
      </c>
      <c r="J42" s="16" t="s">
        <v>235</v>
      </c>
      <c r="K42" s="16" t="s">
        <v>187</v>
      </c>
      <c r="L42" s="16" t="s">
        <v>208</v>
      </c>
      <c r="M42" s="16" t="s">
        <v>214</v>
      </c>
      <c r="N42" s="16" t="s">
        <v>231</v>
      </c>
      <c r="O42" s="16" t="s">
        <v>170</v>
      </c>
      <c r="P42" s="16" t="s">
        <v>305</v>
      </c>
      <c r="Q42" s="16" t="s">
        <v>342</v>
      </c>
      <c r="R42" s="16" t="s">
        <v>213</v>
      </c>
      <c r="S42" s="17" t="s">
        <v>197</v>
      </c>
    </row>
    <row r="43" spans="1:19" s="53" customFormat="1" ht="20.100000000000001" customHeight="1" x14ac:dyDescent="0.15">
      <c r="A43" s="79" t="s">
        <v>243</v>
      </c>
      <c r="B43" s="82" t="s">
        <v>161</v>
      </c>
      <c r="C43" s="50" t="s">
        <v>162</v>
      </c>
      <c r="D43" s="18" t="s">
        <v>0</v>
      </c>
      <c r="E43" s="18" t="s">
        <v>0</v>
      </c>
      <c r="F43" s="18" t="s">
        <v>0</v>
      </c>
      <c r="G43" s="18" t="s">
        <v>0</v>
      </c>
      <c r="H43" s="18" t="s">
        <v>0</v>
      </c>
      <c r="I43" s="18" t="s">
        <v>0</v>
      </c>
      <c r="J43" s="18" t="s">
        <v>0</v>
      </c>
      <c r="K43" s="18" t="s">
        <v>0</v>
      </c>
      <c r="L43" s="18" t="s">
        <v>0</v>
      </c>
      <c r="M43" s="18" t="s">
        <v>0</v>
      </c>
      <c r="N43" s="18" t="s">
        <v>0</v>
      </c>
      <c r="O43" s="18" t="s">
        <v>0</v>
      </c>
      <c r="P43" s="18" t="s">
        <v>0</v>
      </c>
      <c r="Q43" s="18" t="s">
        <v>0</v>
      </c>
      <c r="R43" s="18" t="s">
        <v>0</v>
      </c>
      <c r="S43" s="19" t="s">
        <v>0</v>
      </c>
    </row>
    <row r="44" spans="1:19" s="53" customFormat="1" ht="20.100000000000001" customHeight="1" x14ac:dyDescent="0.15">
      <c r="A44" s="80" t="s">
        <v>0</v>
      </c>
      <c r="B44" s="83" t="s">
        <v>0</v>
      </c>
      <c r="C44" s="51" t="s">
        <v>160</v>
      </c>
      <c r="D44" s="14" t="s">
        <v>0</v>
      </c>
      <c r="E44" s="14" t="s">
        <v>0</v>
      </c>
      <c r="F44" s="14" t="s">
        <v>0</v>
      </c>
      <c r="G44" s="14" t="s">
        <v>0</v>
      </c>
      <c r="H44" s="14" t="s">
        <v>0</v>
      </c>
      <c r="I44" s="14" t="s">
        <v>0</v>
      </c>
      <c r="J44" s="14" t="s">
        <v>0</v>
      </c>
      <c r="K44" s="14" t="s">
        <v>0</v>
      </c>
      <c r="L44" s="14" t="s">
        <v>0</v>
      </c>
      <c r="M44" s="14" t="s">
        <v>0</v>
      </c>
      <c r="N44" s="14" t="s">
        <v>0</v>
      </c>
      <c r="O44" s="14" t="s">
        <v>0</v>
      </c>
      <c r="P44" s="14" t="s">
        <v>0</v>
      </c>
      <c r="Q44" s="14" t="s">
        <v>0</v>
      </c>
      <c r="R44" s="14" t="s">
        <v>0</v>
      </c>
      <c r="S44" s="15" t="s">
        <v>0</v>
      </c>
    </row>
    <row r="45" spans="1:19" s="53" customFormat="1" ht="20.100000000000001" customHeight="1" x14ac:dyDescent="0.15">
      <c r="A45" s="80" t="s">
        <v>0</v>
      </c>
      <c r="B45" s="83" t="s">
        <v>0</v>
      </c>
      <c r="C45" s="51" t="s">
        <v>163</v>
      </c>
      <c r="D45" s="14" t="s">
        <v>0</v>
      </c>
      <c r="E45" s="14" t="s">
        <v>0</v>
      </c>
      <c r="F45" s="14" t="s">
        <v>0</v>
      </c>
      <c r="G45" s="14" t="s">
        <v>0</v>
      </c>
      <c r="H45" s="14" t="s">
        <v>0</v>
      </c>
      <c r="I45" s="14" t="s">
        <v>0</v>
      </c>
      <c r="J45" s="14" t="s">
        <v>0</v>
      </c>
      <c r="K45" s="14" t="s">
        <v>0</v>
      </c>
      <c r="L45" s="14" t="s">
        <v>0</v>
      </c>
      <c r="M45" s="14" t="s">
        <v>0</v>
      </c>
      <c r="N45" s="14" t="s">
        <v>0</v>
      </c>
      <c r="O45" s="14" t="s">
        <v>0</v>
      </c>
      <c r="P45" s="14" t="s">
        <v>0</v>
      </c>
      <c r="Q45" s="14" t="s">
        <v>0</v>
      </c>
      <c r="R45" s="14" t="s">
        <v>0</v>
      </c>
      <c r="S45" s="15" t="s">
        <v>0</v>
      </c>
    </row>
    <row r="46" spans="1:19" s="53" customFormat="1" ht="20.100000000000001" customHeight="1" x14ac:dyDescent="0.15">
      <c r="A46" s="80" t="s">
        <v>0</v>
      </c>
      <c r="B46" s="83" t="s">
        <v>0</v>
      </c>
      <c r="C46" s="51" t="s">
        <v>164</v>
      </c>
      <c r="D46" s="14" t="s">
        <v>0</v>
      </c>
      <c r="E46" s="14" t="s">
        <v>0</v>
      </c>
      <c r="F46" s="14" t="s">
        <v>0</v>
      </c>
      <c r="G46" s="14" t="s">
        <v>0</v>
      </c>
      <c r="H46" s="14" t="s">
        <v>0</v>
      </c>
      <c r="I46" s="14" t="s">
        <v>0</v>
      </c>
      <c r="J46" s="14" t="s">
        <v>0</v>
      </c>
      <c r="K46" s="14" t="s">
        <v>0</v>
      </c>
      <c r="L46" s="14" t="s">
        <v>0</v>
      </c>
      <c r="M46" s="14" t="s">
        <v>0</v>
      </c>
      <c r="N46" s="14" t="s">
        <v>0</v>
      </c>
      <c r="O46" s="14" t="s">
        <v>0</v>
      </c>
      <c r="P46" s="14" t="s">
        <v>0</v>
      </c>
      <c r="Q46" s="14" t="s">
        <v>0</v>
      </c>
      <c r="R46" s="14" t="s">
        <v>0</v>
      </c>
      <c r="S46" s="15" t="s">
        <v>0</v>
      </c>
    </row>
    <row r="47" spans="1:19" s="53" customFormat="1" ht="20.100000000000001" customHeight="1" x14ac:dyDescent="0.15">
      <c r="A47" s="80" t="s">
        <v>0</v>
      </c>
      <c r="B47" s="83" t="s">
        <v>0</v>
      </c>
      <c r="C47" s="51" t="s">
        <v>200</v>
      </c>
      <c r="D47" s="14" t="s">
        <v>0</v>
      </c>
      <c r="E47" s="14" t="s">
        <v>0</v>
      </c>
      <c r="F47" s="14" t="s">
        <v>0</v>
      </c>
      <c r="G47" s="14" t="s">
        <v>0</v>
      </c>
      <c r="H47" s="14" t="s">
        <v>0</v>
      </c>
      <c r="I47" s="14" t="s">
        <v>0</v>
      </c>
      <c r="J47" s="14" t="s">
        <v>0</v>
      </c>
      <c r="K47" s="14" t="s">
        <v>0</v>
      </c>
      <c r="L47" s="14" t="s">
        <v>0</v>
      </c>
      <c r="M47" s="14" t="s">
        <v>0</v>
      </c>
      <c r="N47" s="14" t="s">
        <v>0</v>
      </c>
      <c r="O47" s="14" t="s">
        <v>0</v>
      </c>
      <c r="P47" s="14" t="s">
        <v>0</v>
      </c>
      <c r="Q47" s="14" t="s">
        <v>0</v>
      </c>
      <c r="R47" s="14" t="s">
        <v>0</v>
      </c>
      <c r="S47" s="15" t="s">
        <v>0</v>
      </c>
    </row>
    <row r="48" spans="1:19" s="53" customFormat="1" ht="5.0999999999999996" customHeight="1" x14ac:dyDescent="0.15">
      <c r="A48" s="80" t="s">
        <v>0</v>
      </c>
      <c r="B48" s="83" t="s">
        <v>201</v>
      </c>
      <c r="C48" s="21"/>
      <c r="D48" s="22" t="s">
        <v>0</v>
      </c>
      <c r="E48" s="22" t="s">
        <v>0</v>
      </c>
      <c r="F48" s="22" t="s">
        <v>0</v>
      </c>
      <c r="G48" s="22" t="s">
        <v>0</v>
      </c>
      <c r="H48" s="22" t="s">
        <v>0</v>
      </c>
      <c r="I48" s="22" t="s">
        <v>0</v>
      </c>
      <c r="J48" s="22" t="s">
        <v>0</v>
      </c>
      <c r="K48" s="22" t="s">
        <v>0</v>
      </c>
      <c r="L48" s="22" t="s">
        <v>0</v>
      </c>
      <c r="M48" s="22" t="s">
        <v>0</v>
      </c>
      <c r="N48" s="22" t="s">
        <v>0</v>
      </c>
      <c r="O48" s="22" t="s">
        <v>0</v>
      </c>
      <c r="P48" s="22" t="s">
        <v>0</v>
      </c>
      <c r="Q48" s="22" t="s">
        <v>0</v>
      </c>
      <c r="R48" s="22" t="s">
        <v>0</v>
      </c>
      <c r="S48" s="23" t="s">
        <v>0</v>
      </c>
    </row>
    <row r="49" spans="1:19" s="53" customFormat="1" ht="20.100000000000001" customHeight="1" x14ac:dyDescent="0.15">
      <c r="A49" s="80" t="s">
        <v>0</v>
      </c>
      <c r="B49" s="83" t="s">
        <v>0</v>
      </c>
      <c r="C49" s="51" t="s">
        <v>162</v>
      </c>
      <c r="D49" s="14" t="s">
        <v>184</v>
      </c>
      <c r="E49" s="14" t="s">
        <v>214</v>
      </c>
      <c r="F49" s="14" t="s">
        <v>173</v>
      </c>
      <c r="G49" s="14" t="s">
        <v>219</v>
      </c>
      <c r="H49" s="14" t="s">
        <v>211</v>
      </c>
      <c r="I49" s="14" t="s">
        <v>169</v>
      </c>
      <c r="J49" s="14" t="s">
        <v>253</v>
      </c>
      <c r="K49" s="14" t="s">
        <v>252</v>
      </c>
      <c r="L49" s="14" t="s">
        <v>204</v>
      </c>
      <c r="M49" s="14" t="s">
        <v>237</v>
      </c>
      <c r="N49" s="14" t="s">
        <v>228</v>
      </c>
      <c r="O49" s="14" t="s">
        <v>326</v>
      </c>
      <c r="P49" s="14" t="s">
        <v>346</v>
      </c>
      <c r="Q49" s="14" t="s">
        <v>171</v>
      </c>
      <c r="R49" s="14" t="s">
        <v>347</v>
      </c>
      <c r="S49" s="15" t="s">
        <v>248</v>
      </c>
    </row>
    <row r="50" spans="1:19" s="53" customFormat="1" ht="20.100000000000001" customHeight="1" x14ac:dyDescent="0.15">
      <c r="A50" s="80" t="s">
        <v>0</v>
      </c>
      <c r="B50" s="83" t="s">
        <v>0</v>
      </c>
      <c r="C50" s="51" t="s">
        <v>160</v>
      </c>
      <c r="D50" s="14" t="s">
        <v>184</v>
      </c>
      <c r="E50" s="14" t="s">
        <v>219</v>
      </c>
      <c r="F50" s="14" t="s">
        <v>253</v>
      </c>
      <c r="G50" s="14" t="s">
        <v>350</v>
      </c>
      <c r="H50" s="14" t="s">
        <v>230</v>
      </c>
      <c r="I50" s="14" t="s">
        <v>169</v>
      </c>
      <c r="J50" s="14" t="s">
        <v>204</v>
      </c>
      <c r="K50" s="14" t="s">
        <v>210</v>
      </c>
      <c r="L50" s="14" t="s">
        <v>326</v>
      </c>
      <c r="M50" s="14" t="s">
        <v>166</v>
      </c>
      <c r="N50" s="14" t="s">
        <v>173</v>
      </c>
      <c r="O50" s="14" t="s">
        <v>175</v>
      </c>
      <c r="P50" s="14" t="s">
        <v>236</v>
      </c>
      <c r="Q50" s="14" t="s">
        <v>206</v>
      </c>
      <c r="R50" s="14" t="s">
        <v>213</v>
      </c>
      <c r="S50" s="15" t="s">
        <v>256</v>
      </c>
    </row>
    <row r="51" spans="1:19" s="53" customFormat="1" ht="20.100000000000001" customHeight="1" x14ac:dyDescent="0.15">
      <c r="A51" s="80" t="s">
        <v>0</v>
      </c>
      <c r="B51" s="83" t="s">
        <v>0</v>
      </c>
      <c r="C51" s="51" t="s">
        <v>163</v>
      </c>
      <c r="D51" s="14" t="s">
        <v>251</v>
      </c>
      <c r="E51" s="14" t="s">
        <v>232</v>
      </c>
      <c r="F51" s="14" t="s">
        <v>346</v>
      </c>
      <c r="G51" s="14" t="s">
        <v>214</v>
      </c>
      <c r="H51" s="14" t="s">
        <v>349</v>
      </c>
      <c r="I51" s="14" t="s">
        <v>211</v>
      </c>
      <c r="J51" s="14" t="s">
        <v>230</v>
      </c>
      <c r="K51" s="14" t="s">
        <v>166</v>
      </c>
      <c r="L51" s="14" t="s">
        <v>253</v>
      </c>
      <c r="M51" s="14" t="s">
        <v>180</v>
      </c>
      <c r="N51" s="14" t="s">
        <v>172</v>
      </c>
      <c r="O51" s="14" t="s">
        <v>173</v>
      </c>
      <c r="P51" s="14" t="s">
        <v>224</v>
      </c>
      <c r="Q51" s="14" t="s">
        <v>305</v>
      </c>
      <c r="R51" s="14" t="s">
        <v>165</v>
      </c>
      <c r="S51" s="15" t="s">
        <v>256</v>
      </c>
    </row>
    <row r="52" spans="1:19" s="53" customFormat="1" ht="20.100000000000001" customHeight="1" thickBot="1" x14ac:dyDescent="0.2">
      <c r="A52" s="81" t="s">
        <v>0</v>
      </c>
      <c r="B52" s="84" t="s">
        <v>0</v>
      </c>
      <c r="C52" s="52" t="s">
        <v>164</v>
      </c>
      <c r="D52" s="16" t="s">
        <v>171</v>
      </c>
      <c r="E52" s="16" t="s">
        <v>232</v>
      </c>
      <c r="F52" s="16" t="s">
        <v>212</v>
      </c>
      <c r="G52" s="16" t="s">
        <v>248</v>
      </c>
      <c r="H52" s="16" t="s">
        <v>349</v>
      </c>
      <c r="I52" s="16" t="s">
        <v>175</v>
      </c>
      <c r="J52" s="16" t="s">
        <v>237</v>
      </c>
      <c r="K52" s="16" t="s">
        <v>166</v>
      </c>
      <c r="L52" s="16" t="s">
        <v>219</v>
      </c>
      <c r="M52" s="16" t="s">
        <v>346</v>
      </c>
      <c r="N52" s="16" t="s">
        <v>253</v>
      </c>
      <c r="O52" s="16" t="s">
        <v>180</v>
      </c>
      <c r="P52" s="16" t="s">
        <v>251</v>
      </c>
      <c r="Q52" s="16" t="s">
        <v>305</v>
      </c>
      <c r="R52" s="16" t="s">
        <v>211</v>
      </c>
      <c r="S52" s="17" t="s">
        <v>224</v>
      </c>
    </row>
    <row r="53" spans="1:19" s="53" customFormat="1" ht="20.100000000000001" customHeight="1" x14ac:dyDescent="0.15">
      <c r="A53" s="79" t="s">
        <v>245</v>
      </c>
      <c r="B53" s="82" t="s">
        <v>161</v>
      </c>
      <c r="C53" s="50" t="s">
        <v>162</v>
      </c>
      <c r="D53" s="18" t="s">
        <v>0</v>
      </c>
      <c r="E53" s="18" t="s">
        <v>0</v>
      </c>
      <c r="F53" s="18" t="s">
        <v>0</v>
      </c>
      <c r="G53" s="18" t="s">
        <v>0</v>
      </c>
      <c r="H53" s="18" t="s">
        <v>0</v>
      </c>
      <c r="I53" s="18" t="s">
        <v>0</v>
      </c>
      <c r="J53" s="18" t="s">
        <v>0</v>
      </c>
      <c r="K53" s="18" t="s">
        <v>0</v>
      </c>
      <c r="L53" s="18" t="s">
        <v>0</v>
      </c>
      <c r="M53" s="18" t="s">
        <v>0</v>
      </c>
      <c r="N53" s="18" t="s">
        <v>0</v>
      </c>
      <c r="O53" s="18" t="s">
        <v>0</v>
      </c>
      <c r="P53" s="18" t="s">
        <v>0</v>
      </c>
      <c r="Q53" s="18" t="s">
        <v>0</v>
      </c>
      <c r="R53" s="18" t="s">
        <v>0</v>
      </c>
      <c r="S53" s="19" t="s">
        <v>0</v>
      </c>
    </row>
    <row r="54" spans="1:19" s="53" customFormat="1" ht="20.100000000000001" customHeight="1" x14ac:dyDescent="0.15">
      <c r="A54" s="80" t="s">
        <v>0</v>
      </c>
      <c r="B54" s="83" t="s">
        <v>0</v>
      </c>
      <c r="C54" s="51" t="s">
        <v>160</v>
      </c>
      <c r="D54" s="14" t="s">
        <v>0</v>
      </c>
      <c r="E54" s="14" t="s">
        <v>0</v>
      </c>
      <c r="F54" s="14" t="s">
        <v>0</v>
      </c>
      <c r="G54" s="14" t="s">
        <v>0</v>
      </c>
      <c r="H54" s="14" t="s">
        <v>0</v>
      </c>
      <c r="I54" s="14" t="s">
        <v>0</v>
      </c>
      <c r="J54" s="14" t="s">
        <v>0</v>
      </c>
      <c r="K54" s="14" t="s">
        <v>0</v>
      </c>
      <c r="L54" s="14" t="s">
        <v>0</v>
      </c>
      <c r="M54" s="14" t="s">
        <v>0</v>
      </c>
      <c r="N54" s="14" t="s">
        <v>0</v>
      </c>
      <c r="O54" s="14" t="s">
        <v>0</v>
      </c>
      <c r="P54" s="14" t="s">
        <v>0</v>
      </c>
      <c r="Q54" s="14" t="s">
        <v>0</v>
      </c>
      <c r="R54" s="14" t="s">
        <v>0</v>
      </c>
      <c r="S54" s="15" t="s">
        <v>0</v>
      </c>
    </row>
    <row r="55" spans="1:19" s="53" customFormat="1" ht="20.100000000000001" customHeight="1" x14ac:dyDescent="0.15">
      <c r="A55" s="80" t="s">
        <v>0</v>
      </c>
      <c r="B55" s="83" t="s">
        <v>0</v>
      </c>
      <c r="C55" s="51" t="s">
        <v>163</v>
      </c>
      <c r="D55" s="14" t="s">
        <v>0</v>
      </c>
      <c r="E55" s="14" t="s">
        <v>0</v>
      </c>
      <c r="F55" s="14" t="s">
        <v>0</v>
      </c>
      <c r="G55" s="14" t="s">
        <v>0</v>
      </c>
      <c r="H55" s="14" t="s">
        <v>0</v>
      </c>
      <c r="I55" s="14" t="s">
        <v>0</v>
      </c>
      <c r="J55" s="14" t="s">
        <v>0</v>
      </c>
      <c r="K55" s="14" t="s">
        <v>0</v>
      </c>
      <c r="L55" s="14" t="s">
        <v>0</v>
      </c>
      <c r="M55" s="14" t="s">
        <v>0</v>
      </c>
      <c r="N55" s="14" t="s">
        <v>0</v>
      </c>
      <c r="O55" s="14" t="s">
        <v>0</v>
      </c>
      <c r="P55" s="14" t="s">
        <v>0</v>
      </c>
      <c r="Q55" s="14" t="s">
        <v>0</v>
      </c>
      <c r="R55" s="14" t="s">
        <v>0</v>
      </c>
      <c r="S55" s="15" t="s">
        <v>0</v>
      </c>
    </row>
    <row r="56" spans="1:19" s="53" customFormat="1" ht="20.100000000000001" customHeight="1" x14ac:dyDescent="0.15">
      <c r="A56" s="80" t="s">
        <v>0</v>
      </c>
      <c r="B56" s="83" t="s">
        <v>0</v>
      </c>
      <c r="C56" s="51" t="s">
        <v>164</v>
      </c>
      <c r="D56" s="14" t="s">
        <v>0</v>
      </c>
      <c r="E56" s="14" t="s">
        <v>0</v>
      </c>
      <c r="F56" s="14" t="s">
        <v>0</v>
      </c>
      <c r="G56" s="14" t="s">
        <v>0</v>
      </c>
      <c r="H56" s="14" t="s">
        <v>0</v>
      </c>
      <c r="I56" s="14" t="s">
        <v>0</v>
      </c>
      <c r="J56" s="14" t="s">
        <v>0</v>
      </c>
      <c r="K56" s="14" t="s">
        <v>0</v>
      </c>
      <c r="L56" s="14" t="s">
        <v>0</v>
      </c>
      <c r="M56" s="14" t="s">
        <v>0</v>
      </c>
      <c r="N56" s="14" t="s">
        <v>0</v>
      </c>
      <c r="O56" s="14" t="s">
        <v>0</v>
      </c>
      <c r="P56" s="14" t="s">
        <v>0</v>
      </c>
      <c r="Q56" s="14" t="s">
        <v>0</v>
      </c>
      <c r="R56" s="14" t="s">
        <v>0</v>
      </c>
      <c r="S56" s="15" t="s">
        <v>0</v>
      </c>
    </row>
    <row r="57" spans="1:19" s="53" customFormat="1" ht="20.100000000000001" customHeight="1" x14ac:dyDescent="0.15">
      <c r="A57" s="80" t="s">
        <v>0</v>
      </c>
      <c r="B57" s="83" t="s">
        <v>0</v>
      </c>
      <c r="C57" s="51" t="s">
        <v>200</v>
      </c>
      <c r="D57" s="14" t="s">
        <v>0</v>
      </c>
      <c r="E57" s="14" t="s">
        <v>0</v>
      </c>
      <c r="F57" s="14" t="s">
        <v>0</v>
      </c>
      <c r="G57" s="14" t="s">
        <v>0</v>
      </c>
      <c r="H57" s="14" t="s">
        <v>0</v>
      </c>
      <c r="I57" s="14" t="s">
        <v>0</v>
      </c>
      <c r="J57" s="14" t="s">
        <v>0</v>
      </c>
      <c r="K57" s="14" t="s">
        <v>0</v>
      </c>
      <c r="L57" s="14" t="s">
        <v>0</v>
      </c>
      <c r="M57" s="14" t="s">
        <v>0</v>
      </c>
      <c r="N57" s="14" t="s">
        <v>0</v>
      </c>
      <c r="O57" s="14" t="s">
        <v>0</v>
      </c>
      <c r="P57" s="14" t="s">
        <v>0</v>
      </c>
      <c r="Q57" s="14" t="s">
        <v>0</v>
      </c>
      <c r="R57" s="14" t="s">
        <v>0</v>
      </c>
      <c r="S57" s="15" t="s">
        <v>0</v>
      </c>
    </row>
    <row r="58" spans="1:19" s="53" customFormat="1" ht="5.0999999999999996" customHeight="1" x14ac:dyDescent="0.15">
      <c r="A58" s="80" t="s">
        <v>0</v>
      </c>
      <c r="B58" s="83" t="s">
        <v>201</v>
      </c>
      <c r="C58" s="21"/>
      <c r="D58" s="22" t="s">
        <v>0</v>
      </c>
      <c r="E58" s="22" t="s">
        <v>0</v>
      </c>
      <c r="F58" s="22" t="s">
        <v>0</v>
      </c>
      <c r="G58" s="22" t="s">
        <v>0</v>
      </c>
      <c r="H58" s="22" t="s">
        <v>0</v>
      </c>
      <c r="I58" s="22" t="s">
        <v>0</v>
      </c>
      <c r="J58" s="22" t="s">
        <v>0</v>
      </c>
      <c r="K58" s="22" t="s">
        <v>0</v>
      </c>
      <c r="L58" s="22" t="s">
        <v>0</v>
      </c>
      <c r="M58" s="22" t="s">
        <v>0</v>
      </c>
      <c r="N58" s="22" t="s">
        <v>0</v>
      </c>
      <c r="O58" s="22" t="s">
        <v>0</v>
      </c>
      <c r="P58" s="22" t="s">
        <v>0</v>
      </c>
      <c r="Q58" s="22" t="s">
        <v>0</v>
      </c>
      <c r="R58" s="22" t="s">
        <v>0</v>
      </c>
      <c r="S58" s="23" t="s">
        <v>0</v>
      </c>
    </row>
    <row r="59" spans="1:19" s="53" customFormat="1" ht="20.100000000000001" customHeight="1" x14ac:dyDescent="0.15">
      <c r="A59" s="80" t="s">
        <v>0</v>
      </c>
      <c r="B59" s="83" t="s">
        <v>0</v>
      </c>
      <c r="C59" s="51" t="s">
        <v>162</v>
      </c>
      <c r="D59" s="14" t="s">
        <v>288</v>
      </c>
      <c r="E59" s="14" t="s">
        <v>184</v>
      </c>
      <c r="F59" s="14" t="s">
        <v>176</v>
      </c>
      <c r="G59" s="14" t="s">
        <v>252</v>
      </c>
      <c r="H59" s="14" t="s">
        <v>173</v>
      </c>
      <c r="I59" s="14" t="s">
        <v>345</v>
      </c>
      <c r="J59" s="14" t="s">
        <v>328</v>
      </c>
      <c r="K59" s="14" t="s">
        <v>187</v>
      </c>
      <c r="L59" s="14" t="s">
        <v>248</v>
      </c>
      <c r="M59" s="14" t="s">
        <v>230</v>
      </c>
      <c r="N59" s="14" t="s">
        <v>172</v>
      </c>
      <c r="O59" s="14" t="s">
        <v>251</v>
      </c>
      <c r="P59" s="14" t="s">
        <v>219</v>
      </c>
      <c r="Q59" s="14" t="s">
        <v>171</v>
      </c>
      <c r="R59" s="14" t="s">
        <v>165</v>
      </c>
      <c r="S59" s="15" t="s">
        <v>207</v>
      </c>
    </row>
    <row r="60" spans="1:19" s="53" customFormat="1" ht="20.100000000000001" customHeight="1" x14ac:dyDescent="0.15">
      <c r="A60" s="80" t="s">
        <v>0</v>
      </c>
      <c r="B60" s="83" t="s">
        <v>0</v>
      </c>
      <c r="C60" s="51" t="s">
        <v>160</v>
      </c>
      <c r="D60" s="14" t="s">
        <v>176</v>
      </c>
      <c r="E60" s="14" t="s">
        <v>184</v>
      </c>
      <c r="F60" s="14" t="s">
        <v>261</v>
      </c>
      <c r="G60" s="14" t="s">
        <v>205</v>
      </c>
      <c r="H60" s="14" t="s">
        <v>187</v>
      </c>
      <c r="I60" s="14" t="s">
        <v>345</v>
      </c>
      <c r="J60" s="14" t="s">
        <v>328</v>
      </c>
      <c r="K60" s="14" t="s">
        <v>171</v>
      </c>
      <c r="L60" s="14" t="s">
        <v>219</v>
      </c>
      <c r="M60" s="14" t="s">
        <v>232</v>
      </c>
      <c r="N60" s="14" t="s">
        <v>202</v>
      </c>
      <c r="O60" s="14" t="s">
        <v>186</v>
      </c>
      <c r="P60" s="14" t="s">
        <v>208</v>
      </c>
      <c r="Q60" s="14" t="s">
        <v>342</v>
      </c>
      <c r="R60" s="14" t="s">
        <v>230</v>
      </c>
      <c r="S60" s="15" t="s">
        <v>172</v>
      </c>
    </row>
    <row r="61" spans="1:19" s="53" customFormat="1" ht="20.100000000000001" customHeight="1" x14ac:dyDescent="0.15">
      <c r="A61" s="80" t="s">
        <v>0</v>
      </c>
      <c r="B61" s="83" t="s">
        <v>0</v>
      </c>
      <c r="C61" s="51" t="s">
        <v>163</v>
      </c>
      <c r="D61" s="14" t="s">
        <v>184</v>
      </c>
      <c r="E61" s="14" t="s">
        <v>219</v>
      </c>
      <c r="F61" s="14" t="s">
        <v>261</v>
      </c>
      <c r="G61" s="14" t="s">
        <v>166</v>
      </c>
      <c r="H61" s="14" t="s">
        <v>189</v>
      </c>
      <c r="I61" s="14" t="s">
        <v>173</v>
      </c>
      <c r="J61" s="14" t="s">
        <v>230</v>
      </c>
      <c r="K61" s="14" t="s">
        <v>227</v>
      </c>
      <c r="L61" s="14" t="s">
        <v>348</v>
      </c>
      <c r="M61" s="14" t="s">
        <v>232</v>
      </c>
      <c r="N61" s="14" t="s">
        <v>171</v>
      </c>
      <c r="O61" s="14" t="s">
        <v>175</v>
      </c>
      <c r="P61" s="14" t="s">
        <v>346</v>
      </c>
      <c r="Q61" s="14" t="s">
        <v>186</v>
      </c>
      <c r="R61" s="14" t="s">
        <v>214</v>
      </c>
      <c r="S61" s="15" t="s">
        <v>256</v>
      </c>
    </row>
    <row r="62" spans="1:19" s="53" customFormat="1" ht="20.100000000000001" customHeight="1" thickBot="1" x14ac:dyDescent="0.2">
      <c r="A62" s="81" t="s">
        <v>0</v>
      </c>
      <c r="B62" s="84" t="s">
        <v>0</v>
      </c>
      <c r="C62" s="52" t="s">
        <v>164</v>
      </c>
      <c r="D62" s="16" t="s">
        <v>171</v>
      </c>
      <c r="E62" s="16" t="s">
        <v>236</v>
      </c>
      <c r="F62" s="16" t="s">
        <v>248</v>
      </c>
      <c r="G62" s="16" t="s">
        <v>176</v>
      </c>
      <c r="H62" s="16" t="s">
        <v>230</v>
      </c>
      <c r="I62" s="16" t="s">
        <v>210</v>
      </c>
      <c r="J62" s="16" t="s">
        <v>214</v>
      </c>
      <c r="K62" s="16" t="s">
        <v>227</v>
      </c>
      <c r="L62" s="16" t="s">
        <v>348</v>
      </c>
      <c r="M62" s="16" t="s">
        <v>166</v>
      </c>
      <c r="N62" s="16" t="s">
        <v>288</v>
      </c>
      <c r="O62" s="16" t="s">
        <v>342</v>
      </c>
      <c r="P62" s="16" t="s">
        <v>346</v>
      </c>
      <c r="Q62" s="16" t="s">
        <v>173</v>
      </c>
      <c r="R62" s="16" t="s">
        <v>205</v>
      </c>
      <c r="S62" s="17" t="s">
        <v>175</v>
      </c>
    </row>
    <row r="63" spans="1:19" ht="20.100000000000001" customHeight="1" x14ac:dyDescent="0.25">
      <c r="A63" s="12" t="s">
        <v>0</v>
      </c>
      <c r="B63" s="12" t="s">
        <v>0</v>
      </c>
      <c r="C63" s="12" t="s">
        <v>0</v>
      </c>
      <c r="D63" s="12" t="s">
        <v>0</v>
      </c>
      <c r="E63" s="12" t="s">
        <v>0</v>
      </c>
      <c r="F63" s="12" t="s">
        <v>0</v>
      </c>
      <c r="G63" s="12" t="s">
        <v>0</v>
      </c>
      <c r="H63" s="12" t="s">
        <v>0</v>
      </c>
      <c r="I63" s="12" t="s">
        <v>0</v>
      </c>
      <c r="J63" s="12" t="s">
        <v>0</v>
      </c>
      <c r="K63" s="12" t="s">
        <v>0</v>
      </c>
      <c r="L63" s="20"/>
      <c r="M63" s="20"/>
      <c r="N63" s="20"/>
    </row>
  </sheetData>
  <mergeCells count="19">
    <mergeCell ref="B48:B52"/>
    <mergeCell ref="A53:A62"/>
    <mergeCell ref="B53:B57"/>
    <mergeCell ref="B58:B62"/>
    <mergeCell ref="A23:A32"/>
    <mergeCell ref="B23:B27"/>
    <mergeCell ref="B28:B32"/>
    <mergeCell ref="A33:A42"/>
    <mergeCell ref="B33:B37"/>
    <mergeCell ref="B38:B42"/>
    <mergeCell ref="A43:A52"/>
    <mergeCell ref="B43:B47"/>
    <mergeCell ref="A1:S1"/>
    <mergeCell ref="A3:A12"/>
    <mergeCell ref="B3:B7"/>
    <mergeCell ref="B8:B12"/>
    <mergeCell ref="A13:A22"/>
    <mergeCell ref="B13:B17"/>
    <mergeCell ref="B18:B22"/>
  </mergeCells>
  <printOptions horizontalCentered="1"/>
  <pageMargins left="0" right="0" top="0" bottom="0" header="0" footer="0"/>
  <pageSetup paperSize="9" scale="9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63"/>
  <sheetViews>
    <sheetView topLeftCell="A10" zoomScale="55" zoomScaleNormal="55" workbookViewId="0">
      <selection activeCell="B53" sqref="B53:V57"/>
    </sheetView>
  </sheetViews>
  <sheetFormatPr defaultColWidth="9.375" defaultRowHeight="20.100000000000001" customHeight="1" x14ac:dyDescent="0.25"/>
  <cols>
    <col min="1" max="1" width="3.875" style="12" customWidth="1"/>
    <col min="2" max="2" width="4.25" style="12" customWidth="1"/>
    <col min="3" max="3" width="4.75" style="12" customWidth="1"/>
    <col min="4" max="5" width="8.75" style="12" customWidth="1"/>
    <col min="6" max="22" width="8.75" style="13" customWidth="1"/>
    <col min="23" max="112" width="12.125" style="13" customWidth="1"/>
    <col min="113" max="16384" width="9.375" style="13"/>
  </cols>
  <sheetData>
    <row r="1" spans="1:22" ht="20.100000000000001" customHeight="1" thickBot="1" x14ac:dyDescent="0.3">
      <c r="A1" s="85" t="s">
        <v>335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</row>
    <row r="2" spans="1:22" ht="14.25" customHeight="1" thickBot="1" x14ac:dyDescent="0.3">
      <c r="A2" s="28" t="s">
        <v>157</v>
      </c>
      <c r="B2" s="29" t="s">
        <v>158</v>
      </c>
      <c r="C2" s="29" t="s">
        <v>159</v>
      </c>
      <c r="D2" s="29" t="s">
        <v>307</v>
      </c>
      <c r="E2" s="29" t="s">
        <v>308</v>
      </c>
      <c r="F2" s="29" t="s">
        <v>309</v>
      </c>
      <c r="G2" s="29" t="s">
        <v>310</v>
      </c>
      <c r="H2" s="29" t="s">
        <v>311</v>
      </c>
      <c r="I2" s="29" t="s">
        <v>312</v>
      </c>
      <c r="J2" s="29" t="s">
        <v>313</v>
      </c>
      <c r="K2" s="29" t="s">
        <v>314</v>
      </c>
      <c r="L2" s="29" t="s">
        <v>315</v>
      </c>
      <c r="M2" s="29" t="s">
        <v>316</v>
      </c>
      <c r="N2" s="29" t="s">
        <v>317</v>
      </c>
      <c r="O2" s="29" t="s">
        <v>318</v>
      </c>
      <c r="P2" s="29" t="s">
        <v>319</v>
      </c>
      <c r="Q2" s="29" t="s">
        <v>320</v>
      </c>
      <c r="R2" s="29" t="s">
        <v>321</v>
      </c>
      <c r="S2" s="29" t="s">
        <v>322</v>
      </c>
      <c r="T2" s="29" t="s">
        <v>323</v>
      </c>
      <c r="U2" s="29" t="s">
        <v>324</v>
      </c>
      <c r="V2" s="30" t="s">
        <v>334</v>
      </c>
    </row>
    <row r="3" spans="1:22" s="54" customFormat="1" ht="17.25" customHeight="1" x14ac:dyDescent="0.15">
      <c r="A3" s="79" t="s">
        <v>160</v>
      </c>
      <c r="B3" s="82" t="s">
        <v>161</v>
      </c>
      <c r="C3" s="50" t="s">
        <v>162</v>
      </c>
      <c r="D3" s="18" t="s">
        <v>234</v>
      </c>
      <c r="E3" s="18" t="s">
        <v>193</v>
      </c>
      <c r="F3" s="18" t="s">
        <v>337</v>
      </c>
      <c r="G3" s="18" t="s">
        <v>338</v>
      </c>
      <c r="H3" s="18" t="s">
        <v>182</v>
      </c>
      <c r="I3" s="18" t="s">
        <v>173</v>
      </c>
      <c r="J3" s="18" t="s">
        <v>339</v>
      </c>
      <c r="K3" s="18" t="s">
        <v>165</v>
      </c>
      <c r="L3" s="18" t="s">
        <v>227</v>
      </c>
      <c r="M3" s="18" t="s">
        <v>221</v>
      </c>
      <c r="N3" s="18" t="s">
        <v>206</v>
      </c>
      <c r="O3" s="18" t="s">
        <v>192</v>
      </c>
      <c r="P3" s="18" t="s">
        <v>167</v>
      </c>
      <c r="Q3" s="18" t="s">
        <v>259</v>
      </c>
      <c r="R3" s="18" t="s">
        <v>340</v>
      </c>
      <c r="S3" s="18" t="s">
        <v>216</v>
      </c>
      <c r="T3" s="18" t="s">
        <v>188</v>
      </c>
      <c r="U3" s="18" t="s">
        <v>261</v>
      </c>
      <c r="V3" s="19" t="s">
        <v>218</v>
      </c>
    </row>
    <row r="4" spans="1:22" s="54" customFormat="1" ht="20.100000000000001" customHeight="1" x14ac:dyDescent="0.15">
      <c r="A4" s="80" t="s">
        <v>0</v>
      </c>
      <c r="B4" s="83" t="s">
        <v>0</v>
      </c>
      <c r="C4" s="51" t="s">
        <v>160</v>
      </c>
      <c r="D4" s="14" t="s">
        <v>193</v>
      </c>
      <c r="E4" s="14" t="s">
        <v>341</v>
      </c>
      <c r="F4" s="14" t="s">
        <v>337</v>
      </c>
      <c r="G4" s="14" t="s">
        <v>338</v>
      </c>
      <c r="H4" s="14" t="s">
        <v>182</v>
      </c>
      <c r="I4" s="14" t="s">
        <v>342</v>
      </c>
      <c r="J4" s="14" t="s">
        <v>339</v>
      </c>
      <c r="K4" s="14" t="s">
        <v>185</v>
      </c>
      <c r="L4" s="14" t="s">
        <v>227</v>
      </c>
      <c r="M4" s="14" t="s">
        <v>221</v>
      </c>
      <c r="N4" s="14" t="s">
        <v>206</v>
      </c>
      <c r="O4" s="14" t="s">
        <v>192</v>
      </c>
      <c r="P4" s="14" t="s">
        <v>167</v>
      </c>
      <c r="Q4" s="14" t="s">
        <v>259</v>
      </c>
      <c r="R4" s="14" t="s">
        <v>340</v>
      </c>
      <c r="S4" s="14" t="s">
        <v>216</v>
      </c>
      <c r="T4" s="14" t="s">
        <v>188</v>
      </c>
      <c r="U4" s="14" t="s">
        <v>261</v>
      </c>
      <c r="V4" s="15" t="s">
        <v>218</v>
      </c>
    </row>
    <row r="5" spans="1:22" s="53" customFormat="1" ht="20.100000000000001" customHeight="1" x14ac:dyDescent="0.15">
      <c r="A5" s="80" t="s">
        <v>0</v>
      </c>
      <c r="B5" s="83" t="s">
        <v>0</v>
      </c>
      <c r="C5" s="51" t="s">
        <v>163</v>
      </c>
      <c r="D5" s="14" t="s">
        <v>223</v>
      </c>
      <c r="E5" s="14" t="s">
        <v>341</v>
      </c>
      <c r="F5" s="14" t="s">
        <v>173</v>
      </c>
      <c r="G5" s="14" t="s">
        <v>216</v>
      </c>
      <c r="H5" s="14" t="s">
        <v>234</v>
      </c>
      <c r="I5" s="14" t="s">
        <v>342</v>
      </c>
      <c r="J5" s="14" t="s">
        <v>192</v>
      </c>
      <c r="K5" s="14" t="s">
        <v>185</v>
      </c>
      <c r="L5" s="14" t="s">
        <v>343</v>
      </c>
      <c r="M5" s="14" t="s">
        <v>285</v>
      </c>
      <c r="N5" s="14" t="s">
        <v>227</v>
      </c>
      <c r="O5" s="14" t="s">
        <v>166</v>
      </c>
      <c r="P5" s="14" t="s">
        <v>339</v>
      </c>
      <c r="Q5" s="14" t="s">
        <v>198</v>
      </c>
      <c r="R5" s="14" t="s">
        <v>206</v>
      </c>
      <c r="S5" s="14" t="s">
        <v>217</v>
      </c>
      <c r="T5" s="14" t="s">
        <v>165</v>
      </c>
      <c r="U5" s="14" t="s">
        <v>195</v>
      </c>
      <c r="V5" s="15" t="s">
        <v>0</v>
      </c>
    </row>
    <row r="6" spans="1:22" s="53" customFormat="1" ht="20.100000000000001" customHeight="1" x14ac:dyDescent="0.15">
      <c r="A6" s="80" t="s">
        <v>0</v>
      </c>
      <c r="B6" s="83" t="s">
        <v>0</v>
      </c>
      <c r="C6" s="51" t="s">
        <v>164</v>
      </c>
      <c r="D6" s="14" t="s">
        <v>343</v>
      </c>
      <c r="E6" s="14" t="s">
        <v>261</v>
      </c>
      <c r="F6" s="14" t="s">
        <v>218</v>
      </c>
      <c r="G6" s="14" t="s">
        <v>216</v>
      </c>
      <c r="H6" s="14" t="s">
        <v>169</v>
      </c>
      <c r="I6" s="14" t="s">
        <v>188</v>
      </c>
      <c r="J6" s="14" t="s">
        <v>192</v>
      </c>
      <c r="K6" s="14" t="s">
        <v>341</v>
      </c>
      <c r="L6" s="14" t="s">
        <v>217</v>
      </c>
      <c r="M6" s="14" t="s">
        <v>342</v>
      </c>
      <c r="N6" s="14" t="s">
        <v>227</v>
      </c>
      <c r="O6" s="14" t="s">
        <v>259</v>
      </c>
      <c r="P6" s="14" t="s">
        <v>195</v>
      </c>
      <c r="Q6" s="14" t="s">
        <v>198</v>
      </c>
      <c r="R6" s="14" t="s">
        <v>166</v>
      </c>
      <c r="S6" s="14" t="s">
        <v>229</v>
      </c>
      <c r="T6" s="14" t="s">
        <v>337</v>
      </c>
      <c r="U6" s="14" t="s">
        <v>338</v>
      </c>
      <c r="V6" s="15" t="s">
        <v>0</v>
      </c>
    </row>
    <row r="7" spans="1:22" s="53" customFormat="1" ht="20.100000000000001" customHeight="1" x14ac:dyDescent="0.15">
      <c r="A7" s="80" t="s">
        <v>0</v>
      </c>
      <c r="B7" s="83" t="s">
        <v>0</v>
      </c>
      <c r="C7" s="51" t="s">
        <v>200</v>
      </c>
      <c r="D7" s="14" t="s">
        <v>343</v>
      </c>
      <c r="E7" s="14" t="s">
        <v>261</v>
      </c>
      <c r="F7" s="14" t="s">
        <v>285</v>
      </c>
      <c r="G7" s="14" t="s">
        <v>218</v>
      </c>
      <c r="H7" s="14" t="s">
        <v>169</v>
      </c>
      <c r="I7" s="14" t="s">
        <v>188</v>
      </c>
      <c r="J7" s="14" t="s">
        <v>191</v>
      </c>
      <c r="K7" s="14" t="s">
        <v>341</v>
      </c>
      <c r="L7" s="14" t="s">
        <v>217</v>
      </c>
      <c r="M7" s="14" t="s">
        <v>342</v>
      </c>
      <c r="N7" s="14" t="s">
        <v>198</v>
      </c>
      <c r="O7" s="14" t="s">
        <v>259</v>
      </c>
      <c r="P7" s="14" t="s">
        <v>195</v>
      </c>
      <c r="Q7" s="14" t="s">
        <v>223</v>
      </c>
      <c r="R7" s="14" t="s">
        <v>166</v>
      </c>
      <c r="S7" s="14" t="s">
        <v>229</v>
      </c>
      <c r="T7" s="14" t="s">
        <v>337</v>
      </c>
      <c r="U7" s="14" t="s">
        <v>338</v>
      </c>
      <c r="V7" s="15" t="s">
        <v>0</v>
      </c>
    </row>
    <row r="8" spans="1:22" s="53" customFormat="1" ht="5.0999999999999996" customHeight="1" x14ac:dyDescent="0.15">
      <c r="A8" s="80" t="s">
        <v>0</v>
      </c>
      <c r="B8" s="83" t="s">
        <v>201</v>
      </c>
      <c r="C8" s="21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3"/>
    </row>
    <row r="9" spans="1:22" s="53" customFormat="1" ht="20.100000000000001" customHeight="1" x14ac:dyDescent="0.15">
      <c r="A9" s="80" t="s">
        <v>0</v>
      </c>
      <c r="B9" s="83" t="s">
        <v>0</v>
      </c>
      <c r="C9" s="51" t="s">
        <v>162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5"/>
    </row>
    <row r="10" spans="1:22" s="53" customFormat="1" ht="20.100000000000001" customHeight="1" x14ac:dyDescent="0.15">
      <c r="A10" s="80" t="s">
        <v>0</v>
      </c>
      <c r="B10" s="83" t="s">
        <v>0</v>
      </c>
      <c r="C10" s="51" t="s">
        <v>160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5"/>
    </row>
    <row r="11" spans="1:22" s="53" customFormat="1" ht="20.100000000000001" customHeight="1" x14ac:dyDescent="0.15">
      <c r="A11" s="80" t="s">
        <v>0</v>
      </c>
      <c r="B11" s="83" t="s">
        <v>0</v>
      </c>
      <c r="C11" s="51" t="s">
        <v>163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5"/>
    </row>
    <row r="12" spans="1:22" s="53" customFormat="1" ht="20.100000000000001" customHeight="1" thickBot="1" x14ac:dyDescent="0.2">
      <c r="A12" s="81" t="s">
        <v>0</v>
      </c>
      <c r="B12" s="84" t="s">
        <v>0</v>
      </c>
      <c r="C12" s="52" t="s">
        <v>164</v>
      </c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7"/>
    </row>
    <row r="13" spans="1:22" s="53" customFormat="1" ht="20.100000000000001" customHeight="1" x14ac:dyDescent="0.15">
      <c r="A13" s="79" t="s">
        <v>163</v>
      </c>
      <c r="B13" s="82" t="s">
        <v>161</v>
      </c>
      <c r="C13" s="60" t="s">
        <v>162</v>
      </c>
      <c r="D13" s="18" t="s">
        <v>190</v>
      </c>
      <c r="E13" s="18" t="s">
        <v>199</v>
      </c>
      <c r="F13" s="18" t="s">
        <v>178</v>
      </c>
      <c r="G13" s="18" t="s">
        <v>182</v>
      </c>
      <c r="H13" s="18" t="s">
        <v>215</v>
      </c>
      <c r="I13" s="18" t="s">
        <v>342</v>
      </c>
      <c r="J13" s="18" t="s">
        <v>191</v>
      </c>
      <c r="K13" s="18" t="s">
        <v>185</v>
      </c>
      <c r="L13" s="18" t="s">
        <v>227</v>
      </c>
      <c r="M13" s="18" t="s">
        <v>233</v>
      </c>
      <c r="N13" s="18" t="s">
        <v>194</v>
      </c>
      <c r="O13" s="18" t="s">
        <v>192</v>
      </c>
      <c r="P13" s="18" t="s">
        <v>229</v>
      </c>
      <c r="Q13" s="18" t="s">
        <v>226</v>
      </c>
      <c r="R13" s="18" t="s">
        <v>197</v>
      </c>
      <c r="S13" s="18" t="s">
        <v>344</v>
      </c>
      <c r="T13" s="18" t="s">
        <v>337</v>
      </c>
      <c r="U13" s="18" t="s">
        <v>220</v>
      </c>
      <c r="V13" s="19" t="s">
        <v>177</v>
      </c>
    </row>
    <row r="14" spans="1:22" s="53" customFormat="1" ht="20.100000000000001" customHeight="1" x14ac:dyDescent="0.15">
      <c r="A14" s="80" t="s">
        <v>0</v>
      </c>
      <c r="B14" s="83" t="s">
        <v>0</v>
      </c>
      <c r="C14" s="61" t="s">
        <v>160</v>
      </c>
      <c r="D14" s="14" t="s">
        <v>190</v>
      </c>
      <c r="E14" s="14" t="s">
        <v>199</v>
      </c>
      <c r="F14" s="14" t="s">
        <v>178</v>
      </c>
      <c r="G14" s="14" t="s">
        <v>182</v>
      </c>
      <c r="H14" s="14" t="s">
        <v>215</v>
      </c>
      <c r="I14" s="14" t="s">
        <v>342</v>
      </c>
      <c r="J14" s="14" t="s">
        <v>175</v>
      </c>
      <c r="K14" s="14" t="s">
        <v>185</v>
      </c>
      <c r="L14" s="14" t="s">
        <v>227</v>
      </c>
      <c r="M14" s="14" t="s">
        <v>233</v>
      </c>
      <c r="N14" s="14" t="s">
        <v>194</v>
      </c>
      <c r="O14" s="14" t="s">
        <v>192</v>
      </c>
      <c r="P14" s="14" t="s">
        <v>229</v>
      </c>
      <c r="Q14" s="14" t="s">
        <v>226</v>
      </c>
      <c r="R14" s="14" t="s">
        <v>197</v>
      </c>
      <c r="S14" s="14" t="s">
        <v>344</v>
      </c>
      <c r="T14" s="14" t="s">
        <v>337</v>
      </c>
      <c r="U14" s="14" t="s">
        <v>220</v>
      </c>
      <c r="V14" s="15" t="s">
        <v>177</v>
      </c>
    </row>
    <row r="15" spans="1:22" s="53" customFormat="1" ht="20.100000000000001" customHeight="1" x14ac:dyDescent="0.15">
      <c r="A15" s="80" t="s">
        <v>0</v>
      </c>
      <c r="B15" s="83" t="s">
        <v>0</v>
      </c>
      <c r="C15" s="61" t="s">
        <v>163</v>
      </c>
      <c r="D15" s="14" t="s">
        <v>223</v>
      </c>
      <c r="E15" s="14" t="s">
        <v>177</v>
      </c>
      <c r="F15" s="14" t="s">
        <v>337</v>
      </c>
      <c r="G15" s="14" t="s">
        <v>170</v>
      </c>
      <c r="H15" s="14" t="s">
        <v>176</v>
      </c>
      <c r="I15" s="14" t="s">
        <v>196</v>
      </c>
      <c r="J15" s="14" t="s">
        <v>175</v>
      </c>
      <c r="K15" s="14" t="s">
        <v>178</v>
      </c>
      <c r="L15" s="14" t="s">
        <v>226</v>
      </c>
      <c r="M15" s="14" t="s">
        <v>183</v>
      </c>
      <c r="N15" s="14" t="s">
        <v>344</v>
      </c>
      <c r="O15" s="14" t="s">
        <v>166</v>
      </c>
      <c r="P15" s="14" t="s">
        <v>169</v>
      </c>
      <c r="Q15" s="14" t="s">
        <v>345</v>
      </c>
      <c r="R15" s="14" t="s">
        <v>199</v>
      </c>
      <c r="S15" s="14" t="s">
        <v>229</v>
      </c>
      <c r="T15" s="14" t="s">
        <v>190</v>
      </c>
      <c r="U15" s="14" t="s">
        <v>195</v>
      </c>
      <c r="V15" s="15" t="s">
        <v>0</v>
      </c>
    </row>
    <row r="16" spans="1:22" s="53" customFormat="1" ht="20.100000000000001" customHeight="1" x14ac:dyDescent="0.15">
      <c r="A16" s="80" t="s">
        <v>0</v>
      </c>
      <c r="B16" s="83" t="s">
        <v>0</v>
      </c>
      <c r="C16" s="61" t="s">
        <v>164</v>
      </c>
      <c r="D16" s="14" t="s">
        <v>176</v>
      </c>
      <c r="E16" s="14" t="s">
        <v>196</v>
      </c>
      <c r="F16" s="14" t="s">
        <v>337</v>
      </c>
      <c r="G16" s="14" t="s">
        <v>183</v>
      </c>
      <c r="H16" s="14" t="s">
        <v>182</v>
      </c>
      <c r="I16" s="14" t="s">
        <v>170</v>
      </c>
      <c r="J16" s="14" t="s">
        <v>192</v>
      </c>
      <c r="K16" s="14" t="s">
        <v>197</v>
      </c>
      <c r="L16" s="14" t="s">
        <v>215</v>
      </c>
      <c r="M16" s="14" t="s">
        <v>342</v>
      </c>
      <c r="N16" s="14" t="s">
        <v>227</v>
      </c>
      <c r="O16" s="14" t="s">
        <v>345</v>
      </c>
      <c r="P16" s="14" t="s">
        <v>169</v>
      </c>
      <c r="Q16" s="14" t="s">
        <v>223</v>
      </c>
      <c r="R16" s="14" t="s">
        <v>199</v>
      </c>
      <c r="S16" s="14" t="s">
        <v>209</v>
      </c>
      <c r="T16" s="14" t="s">
        <v>175</v>
      </c>
      <c r="U16" s="14" t="s">
        <v>233</v>
      </c>
      <c r="V16" s="15" t="s">
        <v>0</v>
      </c>
    </row>
    <row r="17" spans="1:22" s="53" customFormat="1" ht="20.100000000000001" customHeight="1" x14ac:dyDescent="0.15">
      <c r="A17" s="80" t="s">
        <v>0</v>
      </c>
      <c r="B17" s="83" t="s">
        <v>0</v>
      </c>
      <c r="C17" s="61" t="s">
        <v>200</v>
      </c>
      <c r="D17" s="14" t="s">
        <v>176</v>
      </c>
      <c r="E17" s="14" t="s">
        <v>196</v>
      </c>
      <c r="F17" s="14" t="s">
        <v>177</v>
      </c>
      <c r="G17" s="14" t="s">
        <v>183</v>
      </c>
      <c r="H17" s="14" t="s">
        <v>169</v>
      </c>
      <c r="I17" s="14" t="s">
        <v>170</v>
      </c>
      <c r="J17" s="14" t="s">
        <v>192</v>
      </c>
      <c r="K17" s="14" t="s">
        <v>197</v>
      </c>
      <c r="L17" s="14" t="s">
        <v>215</v>
      </c>
      <c r="M17" s="14" t="s">
        <v>342</v>
      </c>
      <c r="N17" s="14" t="s">
        <v>227</v>
      </c>
      <c r="O17" s="14" t="s">
        <v>345</v>
      </c>
      <c r="P17" s="14" t="s">
        <v>195</v>
      </c>
      <c r="Q17" s="14" t="s">
        <v>223</v>
      </c>
      <c r="R17" s="14" t="s">
        <v>166</v>
      </c>
      <c r="S17" s="14" t="s">
        <v>209</v>
      </c>
      <c r="T17" s="14" t="s">
        <v>175</v>
      </c>
      <c r="U17" s="14" t="s">
        <v>233</v>
      </c>
      <c r="V17" s="15" t="s">
        <v>0</v>
      </c>
    </row>
    <row r="18" spans="1:22" s="53" customFormat="1" ht="5.0999999999999996" customHeight="1" x14ac:dyDescent="0.15">
      <c r="A18" s="80" t="s">
        <v>0</v>
      </c>
      <c r="B18" s="83" t="s">
        <v>201</v>
      </c>
      <c r="C18" s="21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3"/>
    </row>
    <row r="19" spans="1:22" s="53" customFormat="1" ht="20.100000000000001" customHeight="1" x14ac:dyDescent="0.15">
      <c r="A19" s="80" t="s">
        <v>0</v>
      </c>
      <c r="B19" s="83" t="s">
        <v>0</v>
      </c>
      <c r="C19" s="51" t="s">
        <v>162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5"/>
    </row>
    <row r="20" spans="1:22" s="53" customFormat="1" ht="20.100000000000001" customHeight="1" x14ac:dyDescent="0.15">
      <c r="A20" s="80" t="s">
        <v>0</v>
      </c>
      <c r="B20" s="83" t="s">
        <v>0</v>
      </c>
      <c r="C20" s="51" t="s">
        <v>160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5"/>
    </row>
    <row r="21" spans="1:22" s="53" customFormat="1" ht="20.100000000000001" customHeight="1" x14ac:dyDescent="0.15">
      <c r="A21" s="80" t="s">
        <v>0</v>
      </c>
      <c r="B21" s="83" t="s">
        <v>0</v>
      </c>
      <c r="C21" s="51" t="s">
        <v>163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5"/>
    </row>
    <row r="22" spans="1:22" s="53" customFormat="1" ht="20.100000000000001" customHeight="1" thickBot="1" x14ac:dyDescent="0.2">
      <c r="A22" s="81" t="s">
        <v>0</v>
      </c>
      <c r="B22" s="84" t="s">
        <v>0</v>
      </c>
      <c r="C22" s="52" t="s">
        <v>164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7"/>
    </row>
    <row r="23" spans="1:22" s="53" customFormat="1" ht="20.100000000000001" customHeight="1" x14ac:dyDescent="0.15">
      <c r="A23" s="79" t="s">
        <v>164</v>
      </c>
      <c r="B23" s="82" t="s">
        <v>161</v>
      </c>
      <c r="C23" s="60" t="s">
        <v>162</v>
      </c>
      <c r="D23" s="18" t="s">
        <v>193</v>
      </c>
      <c r="E23" s="18" t="s">
        <v>196</v>
      </c>
      <c r="F23" s="18" t="s">
        <v>337</v>
      </c>
      <c r="G23" s="18" t="s">
        <v>183</v>
      </c>
      <c r="H23" s="18" t="s">
        <v>169</v>
      </c>
      <c r="I23" s="18" t="s">
        <v>342</v>
      </c>
      <c r="J23" s="18" t="s">
        <v>191</v>
      </c>
      <c r="K23" s="18" t="s">
        <v>219</v>
      </c>
      <c r="L23" s="18" t="s">
        <v>343</v>
      </c>
      <c r="M23" s="18" t="s">
        <v>224</v>
      </c>
      <c r="N23" s="18" t="s">
        <v>175</v>
      </c>
      <c r="O23" s="18" t="s">
        <v>345</v>
      </c>
      <c r="P23" s="18" t="s">
        <v>217</v>
      </c>
      <c r="Q23" s="18" t="s">
        <v>233</v>
      </c>
      <c r="R23" s="18" t="s">
        <v>197</v>
      </c>
      <c r="S23" s="18" t="s">
        <v>216</v>
      </c>
      <c r="T23" s="18" t="s">
        <v>188</v>
      </c>
      <c r="U23" s="18" t="s">
        <v>195</v>
      </c>
      <c r="V23" s="19" t="s">
        <v>218</v>
      </c>
    </row>
    <row r="24" spans="1:22" s="53" customFormat="1" ht="20.100000000000001" customHeight="1" x14ac:dyDescent="0.15">
      <c r="A24" s="80" t="s">
        <v>0</v>
      </c>
      <c r="B24" s="83" t="s">
        <v>0</v>
      </c>
      <c r="C24" s="61" t="s">
        <v>160</v>
      </c>
      <c r="D24" s="14" t="s">
        <v>193</v>
      </c>
      <c r="E24" s="14" t="s">
        <v>261</v>
      </c>
      <c r="F24" s="14" t="s">
        <v>337</v>
      </c>
      <c r="G24" s="14" t="s">
        <v>183</v>
      </c>
      <c r="H24" s="14" t="s">
        <v>340</v>
      </c>
      <c r="I24" s="14" t="s">
        <v>342</v>
      </c>
      <c r="J24" s="14" t="s">
        <v>191</v>
      </c>
      <c r="K24" s="14" t="s">
        <v>219</v>
      </c>
      <c r="L24" s="14" t="s">
        <v>343</v>
      </c>
      <c r="M24" s="14" t="s">
        <v>224</v>
      </c>
      <c r="N24" s="14" t="s">
        <v>175</v>
      </c>
      <c r="O24" s="14" t="s">
        <v>345</v>
      </c>
      <c r="P24" s="14" t="s">
        <v>217</v>
      </c>
      <c r="Q24" s="14" t="s">
        <v>233</v>
      </c>
      <c r="R24" s="14" t="s">
        <v>197</v>
      </c>
      <c r="S24" s="14" t="s">
        <v>216</v>
      </c>
      <c r="T24" s="14" t="s">
        <v>188</v>
      </c>
      <c r="U24" s="14" t="s">
        <v>195</v>
      </c>
      <c r="V24" s="15" t="s">
        <v>218</v>
      </c>
    </row>
    <row r="25" spans="1:22" s="53" customFormat="1" ht="20.100000000000001" customHeight="1" x14ac:dyDescent="0.15">
      <c r="A25" s="80" t="s">
        <v>0</v>
      </c>
      <c r="B25" s="83" t="s">
        <v>0</v>
      </c>
      <c r="C25" s="61" t="s">
        <v>163</v>
      </c>
      <c r="D25" s="14" t="s">
        <v>234</v>
      </c>
      <c r="E25" s="14" t="s">
        <v>261</v>
      </c>
      <c r="F25" s="14" t="s">
        <v>178</v>
      </c>
      <c r="G25" s="14" t="s">
        <v>218</v>
      </c>
      <c r="H25" s="14" t="s">
        <v>340</v>
      </c>
      <c r="I25" s="14" t="s">
        <v>196</v>
      </c>
      <c r="J25" s="14" t="s">
        <v>175</v>
      </c>
      <c r="K25" s="14" t="s">
        <v>197</v>
      </c>
      <c r="L25" s="14" t="s">
        <v>217</v>
      </c>
      <c r="M25" s="14" t="s">
        <v>183</v>
      </c>
      <c r="N25" s="14" t="s">
        <v>198</v>
      </c>
      <c r="O25" s="14" t="s">
        <v>219</v>
      </c>
      <c r="P25" s="14" t="s">
        <v>169</v>
      </c>
      <c r="Q25" s="14" t="s">
        <v>345</v>
      </c>
      <c r="R25" s="14" t="s">
        <v>166</v>
      </c>
      <c r="S25" s="14" t="s">
        <v>344</v>
      </c>
      <c r="T25" s="14" t="s">
        <v>337</v>
      </c>
      <c r="U25" s="14" t="s">
        <v>233</v>
      </c>
      <c r="V25" s="15" t="s">
        <v>0</v>
      </c>
    </row>
    <row r="26" spans="1:22" s="53" customFormat="1" ht="20.100000000000001" customHeight="1" x14ac:dyDescent="0.15">
      <c r="A26" s="80" t="s">
        <v>0</v>
      </c>
      <c r="B26" s="83" t="s">
        <v>0</v>
      </c>
      <c r="C26" s="61" t="s">
        <v>164</v>
      </c>
      <c r="D26" s="14" t="s">
        <v>343</v>
      </c>
      <c r="E26" s="14" t="s">
        <v>193</v>
      </c>
      <c r="F26" s="14" t="s">
        <v>218</v>
      </c>
      <c r="G26" s="14" t="s">
        <v>216</v>
      </c>
      <c r="H26" s="14" t="s">
        <v>234</v>
      </c>
      <c r="I26" s="14" t="s">
        <v>188</v>
      </c>
      <c r="J26" s="14" t="s">
        <v>211</v>
      </c>
      <c r="K26" s="14" t="s">
        <v>197</v>
      </c>
      <c r="L26" s="14" t="s">
        <v>226</v>
      </c>
      <c r="M26" s="14" t="s">
        <v>342</v>
      </c>
      <c r="N26" s="14" t="s">
        <v>198</v>
      </c>
      <c r="O26" s="14" t="s">
        <v>166</v>
      </c>
      <c r="P26" s="14" t="s">
        <v>195</v>
      </c>
      <c r="Q26" s="14" t="s">
        <v>345</v>
      </c>
      <c r="R26" s="14" t="s">
        <v>219</v>
      </c>
      <c r="S26" s="14" t="s">
        <v>217</v>
      </c>
      <c r="T26" s="14" t="s">
        <v>337</v>
      </c>
      <c r="U26" s="14" t="s">
        <v>261</v>
      </c>
      <c r="V26" s="15" t="s">
        <v>0</v>
      </c>
    </row>
    <row r="27" spans="1:22" s="53" customFormat="1" ht="20.100000000000001" customHeight="1" x14ac:dyDescent="0.15">
      <c r="A27" s="80" t="s">
        <v>0</v>
      </c>
      <c r="B27" s="83" t="s">
        <v>0</v>
      </c>
      <c r="C27" s="61" t="s">
        <v>200</v>
      </c>
      <c r="D27" s="14" t="s">
        <v>343</v>
      </c>
      <c r="E27" s="14" t="s">
        <v>193</v>
      </c>
      <c r="F27" s="14" t="s">
        <v>218</v>
      </c>
      <c r="G27" s="14" t="s">
        <v>216</v>
      </c>
      <c r="H27" s="14" t="s">
        <v>234</v>
      </c>
      <c r="I27" s="14" t="s">
        <v>188</v>
      </c>
      <c r="J27" s="14" t="s">
        <v>211</v>
      </c>
      <c r="K27" s="14" t="s">
        <v>178</v>
      </c>
      <c r="L27" s="14" t="s">
        <v>226</v>
      </c>
      <c r="M27" s="14" t="s">
        <v>342</v>
      </c>
      <c r="N27" s="14" t="s">
        <v>344</v>
      </c>
      <c r="O27" s="14" t="s">
        <v>166</v>
      </c>
      <c r="P27" s="14" t="s">
        <v>195</v>
      </c>
      <c r="Q27" s="14" t="s">
        <v>198</v>
      </c>
      <c r="R27" s="14" t="s">
        <v>340</v>
      </c>
      <c r="S27" s="14" t="s">
        <v>217</v>
      </c>
      <c r="T27" s="14" t="s">
        <v>175</v>
      </c>
      <c r="U27" s="14" t="s">
        <v>261</v>
      </c>
      <c r="V27" s="15" t="s">
        <v>0</v>
      </c>
    </row>
    <row r="28" spans="1:22" s="53" customFormat="1" ht="5.0999999999999996" customHeight="1" x14ac:dyDescent="0.15">
      <c r="A28" s="80" t="s">
        <v>0</v>
      </c>
      <c r="B28" s="83" t="s">
        <v>201</v>
      </c>
      <c r="C28" s="21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3"/>
    </row>
    <row r="29" spans="1:22" s="53" customFormat="1" ht="20.100000000000001" customHeight="1" x14ac:dyDescent="0.15">
      <c r="A29" s="80" t="s">
        <v>0</v>
      </c>
      <c r="B29" s="83" t="s">
        <v>0</v>
      </c>
      <c r="C29" s="51" t="s">
        <v>162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5"/>
    </row>
    <row r="30" spans="1:22" s="53" customFormat="1" ht="20.100000000000001" customHeight="1" x14ac:dyDescent="0.15">
      <c r="A30" s="80" t="s">
        <v>0</v>
      </c>
      <c r="B30" s="83" t="s">
        <v>0</v>
      </c>
      <c r="C30" s="51" t="s">
        <v>160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5"/>
    </row>
    <row r="31" spans="1:22" s="53" customFormat="1" ht="20.100000000000001" customHeight="1" x14ac:dyDescent="0.15">
      <c r="A31" s="80" t="s">
        <v>0</v>
      </c>
      <c r="B31" s="83" t="s">
        <v>0</v>
      </c>
      <c r="C31" s="51" t="s">
        <v>163</v>
      </c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5"/>
    </row>
    <row r="32" spans="1:22" s="53" customFormat="1" ht="20.100000000000001" customHeight="1" thickBot="1" x14ac:dyDescent="0.2">
      <c r="A32" s="81" t="s">
        <v>0</v>
      </c>
      <c r="B32" s="84" t="s">
        <v>0</v>
      </c>
      <c r="C32" s="52" t="s">
        <v>164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7"/>
    </row>
    <row r="33" spans="1:22" s="53" customFormat="1" ht="20.100000000000001" customHeight="1" x14ac:dyDescent="0.15">
      <c r="A33" s="79" t="s">
        <v>200</v>
      </c>
      <c r="B33" s="82" t="s">
        <v>161</v>
      </c>
      <c r="C33" s="60" t="s">
        <v>162</v>
      </c>
      <c r="D33" s="18" t="s">
        <v>190</v>
      </c>
      <c r="E33" s="18" t="s">
        <v>341</v>
      </c>
      <c r="F33" s="18" t="s">
        <v>177</v>
      </c>
      <c r="G33" s="18" t="s">
        <v>170</v>
      </c>
      <c r="H33" s="18" t="s">
        <v>215</v>
      </c>
      <c r="I33" s="18" t="s">
        <v>174</v>
      </c>
      <c r="J33" s="18" t="s">
        <v>189</v>
      </c>
      <c r="K33" s="18" t="s">
        <v>197</v>
      </c>
      <c r="L33" s="18" t="s">
        <v>187</v>
      </c>
      <c r="M33" s="18" t="s">
        <v>221</v>
      </c>
      <c r="N33" s="18" t="s">
        <v>206</v>
      </c>
      <c r="O33" s="18" t="s">
        <v>192</v>
      </c>
      <c r="P33" s="18" t="s">
        <v>167</v>
      </c>
      <c r="Q33" s="18" t="s">
        <v>259</v>
      </c>
      <c r="R33" s="18" t="s">
        <v>199</v>
      </c>
      <c r="S33" s="18" t="s">
        <v>216</v>
      </c>
      <c r="T33" s="18" t="s">
        <v>186</v>
      </c>
      <c r="U33" s="18" t="s">
        <v>220</v>
      </c>
      <c r="V33" s="19" t="s">
        <v>173</v>
      </c>
    </row>
    <row r="34" spans="1:22" s="53" customFormat="1" ht="20.100000000000001" customHeight="1" x14ac:dyDescent="0.15">
      <c r="A34" s="80" t="s">
        <v>0</v>
      </c>
      <c r="B34" s="83" t="s">
        <v>0</v>
      </c>
      <c r="C34" s="61" t="s">
        <v>160</v>
      </c>
      <c r="D34" s="14" t="s">
        <v>190</v>
      </c>
      <c r="E34" s="14" t="s">
        <v>341</v>
      </c>
      <c r="F34" s="14" t="s">
        <v>177</v>
      </c>
      <c r="G34" s="14" t="s">
        <v>338</v>
      </c>
      <c r="H34" s="14" t="s">
        <v>215</v>
      </c>
      <c r="I34" s="14" t="s">
        <v>174</v>
      </c>
      <c r="J34" s="14" t="s">
        <v>189</v>
      </c>
      <c r="K34" s="14" t="s">
        <v>197</v>
      </c>
      <c r="L34" s="14" t="s">
        <v>187</v>
      </c>
      <c r="M34" s="14" t="s">
        <v>221</v>
      </c>
      <c r="N34" s="14" t="s">
        <v>206</v>
      </c>
      <c r="O34" s="14" t="s">
        <v>192</v>
      </c>
      <c r="P34" s="14" t="s">
        <v>167</v>
      </c>
      <c r="Q34" s="14" t="s">
        <v>259</v>
      </c>
      <c r="R34" s="14" t="s">
        <v>199</v>
      </c>
      <c r="S34" s="14" t="s">
        <v>216</v>
      </c>
      <c r="T34" s="14" t="s">
        <v>186</v>
      </c>
      <c r="U34" s="14" t="s">
        <v>220</v>
      </c>
      <c r="V34" s="15" t="s">
        <v>173</v>
      </c>
    </row>
    <row r="35" spans="1:22" s="53" customFormat="1" ht="20.100000000000001" customHeight="1" x14ac:dyDescent="0.15">
      <c r="A35" s="80" t="s">
        <v>0</v>
      </c>
      <c r="B35" s="83" t="s">
        <v>0</v>
      </c>
      <c r="C35" s="61" t="s">
        <v>163</v>
      </c>
      <c r="D35" s="14" t="s">
        <v>343</v>
      </c>
      <c r="E35" s="14" t="s">
        <v>177</v>
      </c>
      <c r="F35" s="14" t="s">
        <v>173</v>
      </c>
      <c r="G35" s="14" t="s">
        <v>338</v>
      </c>
      <c r="H35" s="14" t="s">
        <v>176</v>
      </c>
      <c r="I35" s="14" t="s">
        <v>170</v>
      </c>
      <c r="J35" s="14" t="s">
        <v>339</v>
      </c>
      <c r="K35" s="14" t="s">
        <v>165</v>
      </c>
      <c r="L35" s="14" t="s">
        <v>215</v>
      </c>
      <c r="M35" s="14" t="s">
        <v>285</v>
      </c>
      <c r="N35" s="14" t="s">
        <v>198</v>
      </c>
      <c r="O35" s="14" t="s">
        <v>174</v>
      </c>
      <c r="P35" s="14" t="s">
        <v>169</v>
      </c>
      <c r="Q35" s="14" t="s">
        <v>345</v>
      </c>
      <c r="R35" s="14" t="s">
        <v>206</v>
      </c>
      <c r="S35" s="14" t="s">
        <v>344</v>
      </c>
      <c r="T35" s="14" t="s">
        <v>190</v>
      </c>
      <c r="U35" s="14" t="s">
        <v>221</v>
      </c>
      <c r="V35" s="15" t="s">
        <v>0</v>
      </c>
    </row>
    <row r="36" spans="1:22" s="53" customFormat="1" ht="20.100000000000001" customHeight="1" x14ac:dyDescent="0.15">
      <c r="A36" s="80" t="s">
        <v>0</v>
      </c>
      <c r="B36" s="83" t="s">
        <v>0</v>
      </c>
      <c r="C36" s="61" t="s">
        <v>164</v>
      </c>
      <c r="D36" s="14" t="s">
        <v>343</v>
      </c>
      <c r="E36" s="14" t="s">
        <v>199</v>
      </c>
      <c r="F36" s="14" t="s">
        <v>285</v>
      </c>
      <c r="G36" s="14" t="s">
        <v>216</v>
      </c>
      <c r="H36" s="14" t="s">
        <v>176</v>
      </c>
      <c r="I36" s="14" t="s">
        <v>173</v>
      </c>
      <c r="J36" s="14" t="s">
        <v>192</v>
      </c>
      <c r="K36" s="14" t="s">
        <v>341</v>
      </c>
      <c r="L36" s="14" t="s">
        <v>215</v>
      </c>
      <c r="M36" s="14" t="s">
        <v>183</v>
      </c>
      <c r="N36" s="14" t="s">
        <v>198</v>
      </c>
      <c r="O36" s="14" t="s">
        <v>174</v>
      </c>
      <c r="P36" s="14" t="s">
        <v>339</v>
      </c>
      <c r="Q36" s="14" t="s">
        <v>345</v>
      </c>
      <c r="R36" s="14" t="s">
        <v>197</v>
      </c>
      <c r="S36" s="14" t="s">
        <v>189</v>
      </c>
      <c r="T36" s="14" t="s">
        <v>165</v>
      </c>
      <c r="U36" s="14" t="s">
        <v>221</v>
      </c>
      <c r="V36" s="15" t="s">
        <v>0</v>
      </c>
    </row>
    <row r="37" spans="1:22" s="53" customFormat="1" ht="20.100000000000001" customHeight="1" x14ac:dyDescent="0.15">
      <c r="A37" s="80" t="s">
        <v>0</v>
      </c>
      <c r="B37" s="83" t="s">
        <v>0</v>
      </c>
      <c r="C37" s="61" t="s">
        <v>200</v>
      </c>
      <c r="D37" s="14" t="s">
        <v>176</v>
      </c>
      <c r="E37" s="14" t="s">
        <v>199</v>
      </c>
      <c r="F37" s="14" t="s">
        <v>285</v>
      </c>
      <c r="G37" s="14" t="s">
        <v>216</v>
      </c>
      <c r="H37" s="14" t="s">
        <v>169</v>
      </c>
      <c r="I37" s="14" t="s">
        <v>173</v>
      </c>
      <c r="J37" s="14" t="s">
        <v>192</v>
      </c>
      <c r="K37" s="14" t="s">
        <v>341</v>
      </c>
      <c r="L37" s="14" t="s">
        <v>343</v>
      </c>
      <c r="M37" s="14" t="s">
        <v>183</v>
      </c>
      <c r="N37" s="14" t="s">
        <v>344</v>
      </c>
      <c r="O37" s="14" t="s">
        <v>345</v>
      </c>
      <c r="P37" s="14" t="s">
        <v>339</v>
      </c>
      <c r="Q37" s="14" t="s">
        <v>198</v>
      </c>
      <c r="R37" s="14" t="s">
        <v>197</v>
      </c>
      <c r="S37" s="14" t="s">
        <v>189</v>
      </c>
      <c r="T37" s="14" t="s">
        <v>165</v>
      </c>
      <c r="U37" s="14" t="s">
        <v>338</v>
      </c>
      <c r="V37" s="15" t="s">
        <v>0</v>
      </c>
    </row>
    <row r="38" spans="1:22" s="53" customFormat="1" ht="5.0999999999999996" customHeight="1" x14ac:dyDescent="0.15">
      <c r="A38" s="80" t="s">
        <v>0</v>
      </c>
      <c r="B38" s="83" t="s">
        <v>201</v>
      </c>
      <c r="C38" s="21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3"/>
    </row>
    <row r="39" spans="1:22" s="53" customFormat="1" ht="20.100000000000001" customHeight="1" x14ac:dyDescent="0.15">
      <c r="A39" s="80" t="s">
        <v>0</v>
      </c>
      <c r="B39" s="83" t="s">
        <v>0</v>
      </c>
      <c r="C39" s="51" t="s">
        <v>162</v>
      </c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5"/>
    </row>
    <row r="40" spans="1:22" s="53" customFormat="1" ht="20.100000000000001" customHeight="1" x14ac:dyDescent="0.15">
      <c r="A40" s="80" t="s">
        <v>0</v>
      </c>
      <c r="B40" s="83" t="s">
        <v>0</v>
      </c>
      <c r="C40" s="51" t="s">
        <v>160</v>
      </c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5"/>
    </row>
    <row r="41" spans="1:22" s="53" customFormat="1" ht="20.100000000000001" customHeight="1" x14ac:dyDescent="0.15">
      <c r="A41" s="80" t="s">
        <v>0</v>
      </c>
      <c r="B41" s="83" t="s">
        <v>0</v>
      </c>
      <c r="C41" s="51" t="s">
        <v>163</v>
      </c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5"/>
    </row>
    <row r="42" spans="1:22" s="53" customFormat="1" ht="20.100000000000001" customHeight="1" thickBot="1" x14ac:dyDescent="0.2">
      <c r="A42" s="81" t="s">
        <v>0</v>
      </c>
      <c r="B42" s="84" t="s">
        <v>0</v>
      </c>
      <c r="C42" s="52" t="s">
        <v>164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7"/>
    </row>
    <row r="43" spans="1:22" s="53" customFormat="1" ht="20.100000000000001" customHeight="1" x14ac:dyDescent="0.15">
      <c r="A43" s="79" t="s">
        <v>243</v>
      </c>
      <c r="B43" s="82" t="s">
        <v>161</v>
      </c>
      <c r="C43" s="60" t="s">
        <v>162</v>
      </c>
      <c r="D43" s="18" t="s">
        <v>193</v>
      </c>
      <c r="E43" s="18" t="s">
        <v>199</v>
      </c>
      <c r="F43" s="18" t="s">
        <v>218</v>
      </c>
      <c r="G43" s="18" t="s">
        <v>170</v>
      </c>
      <c r="H43" s="18" t="s">
        <v>234</v>
      </c>
      <c r="I43" s="18" t="s">
        <v>174</v>
      </c>
      <c r="J43" s="18" t="s">
        <v>211</v>
      </c>
      <c r="K43" s="18" t="s">
        <v>178</v>
      </c>
      <c r="L43" s="18" t="s">
        <v>215</v>
      </c>
      <c r="M43" s="18" t="s">
        <v>233</v>
      </c>
      <c r="N43" s="18" t="s">
        <v>194</v>
      </c>
      <c r="O43" s="18" t="s">
        <v>219</v>
      </c>
      <c r="P43" s="18" t="s">
        <v>229</v>
      </c>
      <c r="Q43" s="18" t="s">
        <v>226</v>
      </c>
      <c r="R43" s="18" t="s">
        <v>340</v>
      </c>
      <c r="S43" s="18" t="s">
        <v>189</v>
      </c>
      <c r="T43" s="18" t="s">
        <v>165</v>
      </c>
      <c r="U43" s="18" t="s">
        <v>195</v>
      </c>
      <c r="V43" s="19" t="s">
        <v>177</v>
      </c>
    </row>
    <row r="44" spans="1:22" s="53" customFormat="1" ht="20.100000000000001" customHeight="1" x14ac:dyDescent="0.15">
      <c r="A44" s="80" t="s">
        <v>0</v>
      </c>
      <c r="B44" s="83" t="s">
        <v>0</v>
      </c>
      <c r="C44" s="61" t="s">
        <v>160</v>
      </c>
      <c r="D44" s="14" t="s">
        <v>234</v>
      </c>
      <c r="E44" s="14" t="s">
        <v>199</v>
      </c>
      <c r="F44" s="14" t="s">
        <v>285</v>
      </c>
      <c r="G44" s="14" t="s">
        <v>170</v>
      </c>
      <c r="H44" s="14" t="s">
        <v>340</v>
      </c>
      <c r="I44" s="14" t="s">
        <v>174</v>
      </c>
      <c r="J44" s="14" t="s">
        <v>211</v>
      </c>
      <c r="K44" s="14" t="s">
        <v>178</v>
      </c>
      <c r="L44" s="14" t="s">
        <v>215</v>
      </c>
      <c r="M44" s="14" t="s">
        <v>233</v>
      </c>
      <c r="N44" s="14" t="s">
        <v>194</v>
      </c>
      <c r="O44" s="14" t="s">
        <v>259</v>
      </c>
      <c r="P44" s="14" t="s">
        <v>229</v>
      </c>
      <c r="Q44" s="14" t="s">
        <v>226</v>
      </c>
      <c r="R44" s="14" t="s">
        <v>219</v>
      </c>
      <c r="S44" s="14" t="s">
        <v>189</v>
      </c>
      <c r="T44" s="14" t="s">
        <v>188</v>
      </c>
      <c r="U44" s="14" t="s">
        <v>195</v>
      </c>
      <c r="V44" s="15" t="s">
        <v>177</v>
      </c>
    </row>
    <row r="45" spans="1:22" s="53" customFormat="1" ht="20.100000000000001" customHeight="1" x14ac:dyDescent="0.15">
      <c r="A45" s="80" t="s">
        <v>0</v>
      </c>
      <c r="B45" s="83" t="s">
        <v>0</v>
      </c>
      <c r="C45" s="61" t="s">
        <v>163</v>
      </c>
      <c r="D45" s="14" t="s">
        <v>234</v>
      </c>
      <c r="E45" s="14" t="s">
        <v>193</v>
      </c>
      <c r="F45" s="14" t="s">
        <v>177</v>
      </c>
      <c r="G45" s="14" t="s">
        <v>218</v>
      </c>
      <c r="H45" s="14" t="s">
        <v>340</v>
      </c>
      <c r="I45" s="14" t="s">
        <v>170</v>
      </c>
      <c r="J45" s="14" t="s">
        <v>339</v>
      </c>
      <c r="K45" s="14" t="s">
        <v>165</v>
      </c>
      <c r="L45" s="14" t="s">
        <v>226</v>
      </c>
      <c r="M45" s="14" t="s">
        <v>183</v>
      </c>
      <c r="N45" s="14" t="s">
        <v>198</v>
      </c>
      <c r="O45" s="14" t="s">
        <v>259</v>
      </c>
      <c r="P45" s="14" t="s">
        <v>195</v>
      </c>
      <c r="Q45" s="14" t="s">
        <v>223</v>
      </c>
      <c r="R45" s="14" t="s">
        <v>219</v>
      </c>
      <c r="S45" s="14" t="s">
        <v>229</v>
      </c>
      <c r="T45" s="14" t="s">
        <v>188</v>
      </c>
      <c r="U45" s="14" t="s">
        <v>233</v>
      </c>
      <c r="V45" s="15" t="s">
        <v>0</v>
      </c>
    </row>
    <row r="46" spans="1:22" s="53" customFormat="1" ht="20.100000000000001" customHeight="1" x14ac:dyDescent="0.15">
      <c r="A46" s="80" t="s">
        <v>0</v>
      </c>
      <c r="B46" s="83" t="s">
        <v>0</v>
      </c>
      <c r="C46" s="61" t="s">
        <v>164</v>
      </c>
      <c r="D46" s="14" t="s">
        <v>223</v>
      </c>
      <c r="E46" s="14" t="s">
        <v>177</v>
      </c>
      <c r="F46" s="14" t="s">
        <v>178</v>
      </c>
      <c r="G46" s="14" t="s">
        <v>218</v>
      </c>
      <c r="H46" s="14" t="s">
        <v>215</v>
      </c>
      <c r="I46" s="14" t="s">
        <v>188</v>
      </c>
      <c r="J46" s="14" t="s">
        <v>189</v>
      </c>
      <c r="K46" s="14" t="s">
        <v>165</v>
      </c>
      <c r="L46" s="14" t="s">
        <v>343</v>
      </c>
      <c r="M46" s="14" t="s">
        <v>285</v>
      </c>
      <c r="N46" s="14" t="s">
        <v>344</v>
      </c>
      <c r="O46" s="14" t="s">
        <v>174</v>
      </c>
      <c r="P46" s="14" t="s">
        <v>339</v>
      </c>
      <c r="Q46" s="14" t="s">
        <v>198</v>
      </c>
      <c r="R46" s="14" t="s">
        <v>199</v>
      </c>
      <c r="S46" s="14" t="s">
        <v>209</v>
      </c>
      <c r="T46" s="14" t="s">
        <v>190</v>
      </c>
      <c r="U46" s="14" t="s">
        <v>338</v>
      </c>
      <c r="V46" s="15" t="s">
        <v>0</v>
      </c>
    </row>
    <row r="47" spans="1:22" s="53" customFormat="1" ht="20.100000000000001" customHeight="1" x14ac:dyDescent="0.15">
      <c r="A47" s="80" t="s">
        <v>0</v>
      </c>
      <c r="B47" s="83" t="s">
        <v>0</v>
      </c>
      <c r="C47" s="61" t="s">
        <v>200</v>
      </c>
      <c r="D47" s="14" t="s">
        <v>223</v>
      </c>
      <c r="E47" s="14" t="s">
        <v>177</v>
      </c>
      <c r="F47" s="14" t="s">
        <v>178</v>
      </c>
      <c r="G47" s="14" t="s">
        <v>183</v>
      </c>
      <c r="H47" s="14" t="s">
        <v>215</v>
      </c>
      <c r="I47" s="14" t="s">
        <v>188</v>
      </c>
      <c r="J47" s="14" t="s">
        <v>189</v>
      </c>
      <c r="K47" s="14" t="s">
        <v>219</v>
      </c>
      <c r="L47" s="14" t="s">
        <v>343</v>
      </c>
      <c r="M47" s="14" t="s">
        <v>285</v>
      </c>
      <c r="N47" s="14" t="s">
        <v>344</v>
      </c>
      <c r="O47" s="14" t="s">
        <v>174</v>
      </c>
      <c r="P47" s="14" t="s">
        <v>339</v>
      </c>
      <c r="Q47" s="14" t="s">
        <v>198</v>
      </c>
      <c r="R47" s="14" t="s">
        <v>199</v>
      </c>
      <c r="S47" s="14" t="s">
        <v>209</v>
      </c>
      <c r="T47" s="14" t="s">
        <v>190</v>
      </c>
      <c r="U47" s="14" t="s">
        <v>338</v>
      </c>
      <c r="V47" s="15" t="s">
        <v>0</v>
      </c>
    </row>
    <row r="48" spans="1:22" s="53" customFormat="1" ht="5.0999999999999996" customHeight="1" x14ac:dyDescent="0.15">
      <c r="A48" s="80" t="s">
        <v>0</v>
      </c>
      <c r="B48" s="83" t="s">
        <v>201</v>
      </c>
      <c r="C48" s="21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3"/>
    </row>
    <row r="49" spans="1:22" s="53" customFormat="1" ht="20.100000000000001" customHeight="1" x14ac:dyDescent="0.15">
      <c r="A49" s="80" t="s">
        <v>0</v>
      </c>
      <c r="B49" s="83" t="s">
        <v>0</v>
      </c>
      <c r="C49" s="51" t="s">
        <v>162</v>
      </c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5"/>
    </row>
    <row r="50" spans="1:22" s="53" customFormat="1" ht="20.100000000000001" customHeight="1" x14ac:dyDescent="0.15">
      <c r="A50" s="80" t="s">
        <v>0</v>
      </c>
      <c r="B50" s="83" t="s">
        <v>0</v>
      </c>
      <c r="C50" s="51" t="s">
        <v>160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5"/>
    </row>
    <row r="51" spans="1:22" s="53" customFormat="1" ht="20.100000000000001" customHeight="1" x14ac:dyDescent="0.15">
      <c r="A51" s="80" t="s">
        <v>0</v>
      </c>
      <c r="B51" s="83" t="s">
        <v>0</v>
      </c>
      <c r="C51" s="51" t="s">
        <v>163</v>
      </c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5"/>
    </row>
    <row r="52" spans="1:22" s="53" customFormat="1" ht="20.100000000000001" customHeight="1" thickBot="1" x14ac:dyDescent="0.2">
      <c r="A52" s="81" t="s">
        <v>0</v>
      </c>
      <c r="B52" s="84" t="s">
        <v>0</v>
      </c>
      <c r="C52" s="52" t="s">
        <v>164</v>
      </c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7"/>
    </row>
    <row r="53" spans="1:22" s="53" customFormat="1" ht="20.100000000000001" customHeight="1" x14ac:dyDescent="0.15">
      <c r="A53" s="79" t="s">
        <v>245</v>
      </c>
      <c r="B53" s="82" t="s">
        <v>161</v>
      </c>
      <c r="C53" s="60" t="s">
        <v>162</v>
      </c>
      <c r="D53" s="18" t="s">
        <v>223</v>
      </c>
      <c r="E53" s="18" t="s">
        <v>261</v>
      </c>
      <c r="F53" s="18" t="s">
        <v>285</v>
      </c>
      <c r="G53" s="18" t="s">
        <v>182</v>
      </c>
      <c r="H53" s="18" t="s">
        <v>340</v>
      </c>
      <c r="I53" s="18" t="s">
        <v>196</v>
      </c>
      <c r="J53" s="18" t="s">
        <v>189</v>
      </c>
      <c r="K53" s="18" t="s">
        <v>341</v>
      </c>
      <c r="L53" s="18" t="s">
        <v>227</v>
      </c>
      <c r="M53" s="18" t="s">
        <v>224</v>
      </c>
      <c r="N53" s="18" t="s">
        <v>175</v>
      </c>
      <c r="O53" s="18" t="s">
        <v>345</v>
      </c>
      <c r="P53" s="18" t="s">
        <v>217</v>
      </c>
      <c r="Q53" s="18" t="s">
        <v>233</v>
      </c>
      <c r="R53" s="18" t="s">
        <v>219</v>
      </c>
      <c r="S53" s="18" t="s">
        <v>344</v>
      </c>
      <c r="T53" s="18" t="s">
        <v>190</v>
      </c>
      <c r="U53" s="18" t="s">
        <v>221</v>
      </c>
      <c r="V53" s="19" t="s">
        <v>173</v>
      </c>
    </row>
    <row r="54" spans="1:22" s="53" customFormat="1" ht="20.100000000000001" customHeight="1" x14ac:dyDescent="0.15">
      <c r="A54" s="80" t="s">
        <v>0</v>
      </c>
      <c r="B54" s="83" t="s">
        <v>0</v>
      </c>
      <c r="C54" s="61" t="s">
        <v>160</v>
      </c>
      <c r="D54" s="14" t="s">
        <v>223</v>
      </c>
      <c r="E54" s="14" t="s">
        <v>261</v>
      </c>
      <c r="F54" s="14" t="s">
        <v>285</v>
      </c>
      <c r="G54" s="14" t="s">
        <v>182</v>
      </c>
      <c r="H54" s="14" t="s">
        <v>340</v>
      </c>
      <c r="I54" s="14" t="s">
        <v>196</v>
      </c>
      <c r="J54" s="14" t="s">
        <v>189</v>
      </c>
      <c r="K54" s="14" t="s">
        <v>341</v>
      </c>
      <c r="L54" s="14" t="s">
        <v>227</v>
      </c>
      <c r="M54" s="14" t="s">
        <v>224</v>
      </c>
      <c r="N54" s="14" t="s">
        <v>175</v>
      </c>
      <c r="O54" s="14" t="s">
        <v>174</v>
      </c>
      <c r="P54" s="14" t="s">
        <v>217</v>
      </c>
      <c r="Q54" s="14" t="s">
        <v>233</v>
      </c>
      <c r="R54" s="14" t="s">
        <v>206</v>
      </c>
      <c r="S54" s="14" t="s">
        <v>344</v>
      </c>
      <c r="T54" s="14" t="s">
        <v>190</v>
      </c>
      <c r="U54" s="14" t="s">
        <v>221</v>
      </c>
      <c r="V54" s="15" t="s">
        <v>173</v>
      </c>
    </row>
    <row r="55" spans="1:22" s="53" customFormat="1" ht="20.100000000000001" customHeight="1" x14ac:dyDescent="0.15">
      <c r="A55" s="80" t="s">
        <v>0</v>
      </c>
      <c r="B55" s="83" t="s">
        <v>0</v>
      </c>
      <c r="C55" s="61" t="s">
        <v>163</v>
      </c>
      <c r="D55" s="14" t="s">
        <v>176</v>
      </c>
      <c r="E55" s="14" t="s">
        <v>196</v>
      </c>
      <c r="F55" s="14" t="s">
        <v>178</v>
      </c>
      <c r="G55" s="14" t="s">
        <v>183</v>
      </c>
      <c r="H55" s="14" t="s">
        <v>169</v>
      </c>
      <c r="I55" s="14" t="s">
        <v>173</v>
      </c>
      <c r="J55" s="14" t="s">
        <v>175</v>
      </c>
      <c r="K55" s="14" t="s">
        <v>219</v>
      </c>
      <c r="L55" s="14" t="s">
        <v>217</v>
      </c>
      <c r="M55" s="14" t="s">
        <v>285</v>
      </c>
      <c r="N55" s="14" t="s">
        <v>344</v>
      </c>
      <c r="O55" s="14" t="s">
        <v>174</v>
      </c>
      <c r="P55" s="14" t="s">
        <v>339</v>
      </c>
      <c r="Q55" s="14" t="s">
        <v>345</v>
      </c>
      <c r="R55" s="14" t="s">
        <v>206</v>
      </c>
      <c r="S55" s="14" t="s">
        <v>189</v>
      </c>
      <c r="T55" s="14" t="s">
        <v>186</v>
      </c>
      <c r="U55" s="14" t="s">
        <v>338</v>
      </c>
      <c r="V55" s="15" t="s">
        <v>0</v>
      </c>
    </row>
    <row r="56" spans="1:22" s="53" customFormat="1" ht="20.100000000000001" customHeight="1" x14ac:dyDescent="0.15">
      <c r="A56" s="80" t="s">
        <v>0</v>
      </c>
      <c r="B56" s="83" t="s">
        <v>0</v>
      </c>
      <c r="C56" s="61" t="s">
        <v>164</v>
      </c>
      <c r="D56" s="14" t="s">
        <v>190</v>
      </c>
      <c r="E56" s="14" t="s">
        <v>341</v>
      </c>
      <c r="F56" s="14" t="s">
        <v>173</v>
      </c>
      <c r="G56" s="14" t="s">
        <v>338</v>
      </c>
      <c r="H56" s="14" t="s">
        <v>182</v>
      </c>
      <c r="I56" s="14" t="s">
        <v>174</v>
      </c>
      <c r="J56" s="14" t="s">
        <v>339</v>
      </c>
      <c r="K56" s="14" t="s">
        <v>178</v>
      </c>
      <c r="L56" s="14" t="s">
        <v>187</v>
      </c>
      <c r="M56" s="14" t="s">
        <v>285</v>
      </c>
      <c r="N56" s="14" t="s">
        <v>227</v>
      </c>
      <c r="O56" s="14" t="s">
        <v>219</v>
      </c>
      <c r="P56" s="14" t="s">
        <v>169</v>
      </c>
      <c r="Q56" s="14" t="s">
        <v>223</v>
      </c>
      <c r="R56" s="14" t="s">
        <v>340</v>
      </c>
      <c r="S56" s="14" t="s">
        <v>189</v>
      </c>
      <c r="T56" s="14" t="s">
        <v>186</v>
      </c>
      <c r="U56" s="14" t="s">
        <v>261</v>
      </c>
      <c r="V56" s="15" t="s">
        <v>0</v>
      </c>
    </row>
    <row r="57" spans="1:22" s="53" customFormat="1" ht="20.100000000000001" customHeight="1" x14ac:dyDescent="0.15">
      <c r="A57" s="80" t="s">
        <v>0</v>
      </c>
      <c r="B57" s="83" t="s">
        <v>0</v>
      </c>
      <c r="C57" s="61" t="s">
        <v>200</v>
      </c>
      <c r="D57" s="14" t="s">
        <v>190</v>
      </c>
      <c r="E57" s="14" t="s">
        <v>341</v>
      </c>
      <c r="F57" s="14" t="s">
        <v>173</v>
      </c>
      <c r="G57" s="14" t="s">
        <v>338</v>
      </c>
      <c r="H57" s="14" t="s">
        <v>176</v>
      </c>
      <c r="I57" s="14" t="s">
        <v>174</v>
      </c>
      <c r="J57" s="14" t="s">
        <v>339</v>
      </c>
      <c r="K57" s="14" t="s">
        <v>178</v>
      </c>
      <c r="L57" s="14" t="s">
        <v>187</v>
      </c>
      <c r="M57" s="14" t="s">
        <v>183</v>
      </c>
      <c r="N57" s="14" t="s">
        <v>227</v>
      </c>
      <c r="O57" s="14" t="s">
        <v>219</v>
      </c>
      <c r="P57" s="14" t="s">
        <v>169</v>
      </c>
      <c r="Q57" s="14" t="s">
        <v>223</v>
      </c>
      <c r="R57" s="14" t="s">
        <v>340</v>
      </c>
      <c r="S57" s="14" t="s">
        <v>217</v>
      </c>
      <c r="T57" s="14" t="s">
        <v>175</v>
      </c>
      <c r="U57" s="14" t="s">
        <v>261</v>
      </c>
      <c r="V57" s="15" t="s">
        <v>0</v>
      </c>
    </row>
    <row r="58" spans="1:22" s="53" customFormat="1" ht="5.0999999999999996" customHeight="1" x14ac:dyDescent="0.15">
      <c r="A58" s="80" t="s">
        <v>0</v>
      </c>
      <c r="B58" s="83" t="s">
        <v>201</v>
      </c>
      <c r="C58" s="21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3"/>
    </row>
    <row r="59" spans="1:22" s="53" customFormat="1" ht="20.100000000000001" customHeight="1" x14ac:dyDescent="0.15">
      <c r="A59" s="80" t="s">
        <v>0</v>
      </c>
      <c r="B59" s="83" t="s">
        <v>0</v>
      </c>
      <c r="C59" s="51" t="s">
        <v>162</v>
      </c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5"/>
    </row>
    <row r="60" spans="1:22" s="53" customFormat="1" ht="20.100000000000001" customHeight="1" x14ac:dyDescent="0.15">
      <c r="A60" s="80" t="s">
        <v>0</v>
      </c>
      <c r="B60" s="83" t="s">
        <v>0</v>
      </c>
      <c r="C60" s="51" t="s">
        <v>160</v>
      </c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5"/>
    </row>
    <row r="61" spans="1:22" s="53" customFormat="1" ht="20.100000000000001" customHeight="1" x14ac:dyDescent="0.15">
      <c r="A61" s="80" t="s">
        <v>0</v>
      </c>
      <c r="B61" s="83" t="s">
        <v>0</v>
      </c>
      <c r="C61" s="51" t="s">
        <v>163</v>
      </c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5"/>
    </row>
    <row r="62" spans="1:22" s="53" customFormat="1" ht="20.100000000000001" customHeight="1" thickBot="1" x14ac:dyDescent="0.2">
      <c r="A62" s="81" t="s">
        <v>0</v>
      </c>
      <c r="B62" s="84" t="s">
        <v>0</v>
      </c>
      <c r="C62" s="52" t="s">
        <v>164</v>
      </c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7"/>
    </row>
    <row r="63" spans="1:22" ht="20.100000000000001" customHeight="1" x14ac:dyDescent="0.25">
      <c r="A63" s="12" t="s">
        <v>0</v>
      </c>
      <c r="B63" s="12" t="s">
        <v>0</v>
      </c>
      <c r="C63" s="12" t="s">
        <v>0</v>
      </c>
    </row>
  </sheetData>
  <mergeCells count="19">
    <mergeCell ref="B48:B52"/>
    <mergeCell ref="A53:A62"/>
    <mergeCell ref="B53:B57"/>
    <mergeCell ref="B58:B62"/>
    <mergeCell ref="A23:A32"/>
    <mergeCell ref="B23:B27"/>
    <mergeCell ref="B28:B32"/>
    <mergeCell ref="A33:A42"/>
    <mergeCell ref="B33:B37"/>
    <mergeCell ref="B38:B42"/>
    <mergeCell ref="A43:A52"/>
    <mergeCell ref="B43:B47"/>
    <mergeCell ref="A1:V1"/>
    <mergeCell ref="A3:A12"/>
    <mergeCell ref="B3:B7"/>
    <mergeCell ref="B8:B12"/>
    <mergeCell ref="A13:A22"/>
    <mergeCell ref="B13:B17"/>
    <mergeCell ref="B18:B22"/>
  </mergeCells>
  <printOptions horizontalCentered="1"/>
  <pageMargins left="0" right="0" top="0" bottom="0" header="0" footer="0"/>
  <pageSetup paperSize="9" scale="94" orientation="landscape" r:id="rId1"/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Sang</vt:lpstr>
      <vt:lpstr>Chiêu</vt:lpstr>
      <vt:lpstr>10</vt:lpstr>
      <vt:lpstr>11</vt:lpstr>
      <vt:lpstr>12</vt:lpstr>
      <vt:lpstr>'12'!Print_Area</vt:lpstr>
      <vt:lpstr>'10'!Print_Titles</vt:lpstr>
      <vt:lpstr>'11'!Print_Titles</vt:lpstr>
      <vt:lpstr>'12'!Print_Titles</vt:lpstr>
      <vt:lpstr>Chiêu!Print_Titles</vt:lpstr>
      <vt:lpstr>Sang!Print_Titles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2021-05-05T09:00:54Z</cp:lastPrinted>
  <dcterms:created xsi:type="dcterms:W3CDTF">2019-08-14T01:41:31Z</dcterms:created>
  <dcterms:modified xsi:type="dcterms:W3CDTF">2021-05-15T15:00:29Z</dcterms:modified>
</cp:coreProperties>
</file>